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/>
  <mc:AlternateContent xmlns:mc="http://schemas.openxmlformats.org/markup-compatibility/2006">
    <mc:Choice Requires="x15">
      <x15ac:absPath xmlns:x15ac="http://schemas.microsoft.com/office/spreadsheetml/2010/11/ac" url="D:\dysk_C\Dysk_D\jola_d\Publikacje\2_ROCZNIK\Rocznik 2020\www-xls\Dział I Warunki naturalne i ochrona srodowiska\"/>
    </mc:Choice>
  </mc:AlternateContent>
  <xr:revisionPtr revIDLastSave="0" documentId="8_{C423E118-F80F-45CA-ADC3-BFB4B56F6AF2}" xr6:coauthVersionLast="36" xr6:coauthVersionMax="36" xr10:uidLastSave="{00000000-0000-0000-0000-000000000000}"/>
  <bookViews>
    <workbookView xWindow="-15" yWindow="-15" windowWidth="23250" windowHeight="6690" tabRatio="751" xr2:uid="{00000000-000D-0000-FFFF-FFFF00000000}"/>
  </bookViews>
  <sheets>
    <sheet name="Spis treści" sheetId="33" r:id="rId1"/>
    <sheet name="Tabl. 1" sheetId="29" r:id="rId2"/>
    <sheet name="Tabl. 2" sheetId="3" r:id="rId3"/>
    <sheet name="Tabl. 3" sheetId="4" r:id="rId4"/>
    <sheet name="Tabl. 4" sheetId="8" r:id="rId5"/>
    <sheet name="Tabl. 5" sheetId="31" r:id="rId6"/>
    <sheet name="Tabl. 6" sheetId="30" r:id="rId7"/>
    <sheet name="Tabl. 7" sheetId="15" r:id="rId8"/>
    <sheet name="Tabl. 8" sheetId="12" r:id="rId9"/>
    <sheet name="Tabl. 9" sheetId="27" r:id="rId10"/>
    <sheet name="Tabl. 10" sheetId="22" r:id="rId11"/>
    <sheet name="Tabl. 11" sheetId="23" r:id="rId12"/>
  </sheets>
  <calcPr calcId="191029" calcMode="manual"/>
</workbook>
</file>

<file path=xl/calcChain.xml><?xml version="1.0" encoding="utf-8"?>
<calcChain xmlns="http://schemas.openxmlformats.org/spreadsheetml/2006/main">
  <c r="G18" i="8" l="1"/>
  <c r="G17" i="8"/>
  <c r="G16" i="8"/>
  <c r="G15" i="8"/>
  <c r="G13" i="8"/>
  <c r="G11" i="8"/>
  <c r="G10" i="8"/>
  <c r="G8" i="8"/>
  <c r="G6" i="8"/>
</calcChain>
</file>

<file path=xl/sharedStrings.xml><?xml version="1.0" encoding="utf-8"?>
<sst xmlns="http://schemas.openxmlformats.org/spreadsheetml/2006/main" count="498" uniqueCount="349">
  <si>
    <t>1971–2000</t>
  </si>
  <si>
    <t>1991–2000</t>
  </si>
  <si>
    <t>2001–2010</t>
  </si>
  <si>
    <t>1971–2019</t>
  </si>
  <si>
    <t>a Dane za okresy wieloletnie dotyczą średnich rocznych z tych okresów.</t>
  </si>
  <si>
    <t>Ź r ó d ł o: dane Instytutu Meteorologii i Gospodarki Wodnej – Państwowego Instytutu Badawczego.</t>
  </si>
  <si>
    <t>a Data for multi-year periods include annual averages from these periods.</t>
  </si>
  <si>
    <t>S o u r c e: data of the Institute of Meteorology and Water Management – National Research Institute.</t>
  </si>
  <si>
    <t>a Degree of cloudiness from 0 (no clouds) to 8 (total cloud cover). b Data for multi-year periods include annual averages from these periods.</t>
  </si>
  <si>
    <t>WYSZCZEGÓLNIENIE</t>
  </si>
  <si>
    <t>SPECIFICATION</t>
  </si>
  <si>
    <t>Powierzchnia ogólna</t>
  </si>
  <si>
    <t>Total area</t>
  </si>
  <si>
    <t>Użytki rolne</t>
  </si>
  <si>
    <t>Agricultural land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</si>
  <si>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</si>
  <si>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</si>
  <si>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</si>
  <si>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</si>
  <si>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</si>
  <si>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</si>
  <si>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</si>
  <si>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</si>
  <si>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Tereny różne</t>
  </si>
  <si>
    <t>Miscellaneous land</t>
  </si>
  <si>
    <t>Ź r ó d ł o : dane Głównego Urzędu Geodezji i Kartografii.</t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</si>
  <si>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</si>
  <si>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</si>
  <si>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</si>
  <si>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</si>
  <si>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</si>
  <si>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</si>
  <si>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</si>
  <si>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</si>
  <si>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</si>
  <si>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</si>
  <si>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</si>
  <si>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</si>
  <si>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</si>
  <si>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</si>
  <si>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</si>
  <si>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</si>
  <si>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</si>
  <si>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</si>
  <si>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</si>
  <si>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</si>
  <si>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</si>
  <si>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</si>
  <si>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</si>
  <si>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</si>
  <si>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</si>
  <si>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</si>
  <si>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>w tym: dwutlenek siarki</t>
  </si>
  <si>
    <t>of which: sulphur dioxide</t>
  </si>
  <si>
    <t xml:space="preserve">                   tlenek węgla</t>
  </si>
  <si>
    <t xml:space="preserve">                       carbon oxide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</si>
  <si>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</si>
  <si>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</si>
  <si>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</si>
  <si>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</si>
  <si>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</si>
  <si>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</si>
  <si>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</si>
  <si>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</si>
  <si>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</si>
  <si>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</si>
  <si>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</si>
  <si>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</si>
  <si>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</si>
  <si>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</si>
  <si>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</si>
  <si>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</si>
  <si>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</si>
  <si>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</si>
  <si>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</si>
  <si>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</si>
  <si>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</si>
  <si>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</si>
  <si>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</si>
  <si>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</si>
  <si>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</si>
  <si>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</si>
  <si>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</si>
  <si>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</si>
  <si>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</si>
  <si>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</si>
  <si>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</si>
  <si>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</si>
  <si>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</si>
  <si>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</si>
  <si>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</si>
  <si>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</si>
  <si>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</si>
  <si>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</si>
  <si>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</si>
  <si>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</si>
  <si>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</si>
  <si>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</si>
  <si>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</si>
  <si>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</si>
  <si>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sewage network for the transport of wastewater 
   and precipitation water</t>
  </si>
  <si>
    <t>w tym selektywne zbieranie odpadów</t>
  </si>
  <si>
    <t>of which selective waste collection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</si>
  <si>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</si>
  <si>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</si>
  <si>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</si>
  <si>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</si>
  <si>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</si>
  <si>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</si>
  <si>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</si>
  <si>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</si>
  <si>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</si>
  <si>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</si>
  <si>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</si>
  <si>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</si>
  <si>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</si>
  <si>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</si>
  <si>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</si>
  <si>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</si>
  <si>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</si>
  <si>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</si>
  <si>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</si>
  <si>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a By investments locations; these outlays are included in the appropriate sections of the national economy. b Industrial and municipal.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</si>
  <si>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</si>
  <si>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</si>
  <si>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</si>
  <si>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</si>
  <si>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</si>
  <si>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</si>
  <si>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</si>
  <si>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</si>
  <si>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</si>
  <si>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</si>
  <si>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</si>
  <si>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</si>
  <si>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</si>
  <si>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</si>
  <si>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</si>
  <si>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</si>
  <si>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</si>
  <si>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</si>
  <si>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</si>
  <si>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</si>
  <si>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</si>
  <si>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</si>
  <si>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Farmstead treatment facilities (homestead):</t>
  </si>
  <si>
    <t>Podczyszczalnie ścieków przemysłowych:</t>
  </si>
  <si>
    <t>Industrial waste pre-treatment plants: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</si>
  <si>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</si>
  <si>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</si>
  <si>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</si>
  <si>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</si>
  <si>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</si>
  <si>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</si>
  <si>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</si>
  <si>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Landfills of municipal waste:</t>
  </si>
  <si>
    <t>powierzchnia w ha</t>
  </si>
  <si>
    <t>area in ha</t>
  </si>
  <si>
    <t>Sieć wodociągowa w km</t>
  </si>
  <si>
    <t>Water supply network in km</t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</si>
  <si>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</si>
  <si>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</si>
  <si>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</si>
  <si>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</si>
  <si>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</si>
  <si>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</si>
  <si>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</si>
  <si>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</si>
  <si>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</si>
  <si>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</si>
  <si>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LANDSCAPE PARKS</t>
  </si>
  <si>
    <t>AIR TEMPERATURES</t>
  </si>
  <si>
    <t>ATMOSPHERIC PRECIPITATION, WIND VELOCITY, INSOLATION AND CLOUDINESS</t>
  </si>
  <si>
    <t>Stan w dniu 1 stycznia</t>
  </si>
  <si>
    <t xml:space="preserve">GEODETIC AREA BY THE LAND USE  </t>
  </si>
  <si>
    <t>INDUSTRIAL AND MUNICIPAL WASTEWATER DISCHARGED INTO WATERS OR INTO THE GROUND</t>
  </si>
  <si>
    <t>EMISSION AND REDUCTION OF AIR POLLUTANTS</t>
  </si>
  <si>
    <t>particulate</t>
  </si>
  <si>
    <t>gaseous</t>
  </si>
  <si>
    <t>AIR POLLUTION REDUCTION SYSTEMS IN PLANTS OF SIGNIFICANT NUISANCE TO AIR QUALITY</t>
  </si>
  <si>
    <t>MUNICIPAL WASTE</t>
  </si>
  <si>
    <t>TANGIBLE EFFECTS OF INVESTMENTS IN ENVIRONMENTAL PROTECTION AND WATER MANAGEMENT</t>
  </si>
  <si>
    <t>Capacity of completed systems to reduce pollutants in t/y:</t>
  </si>
  <si>
    <t>TEMPERATURY POWIETRZA</t>
  </si>
  <si>
    <t>OPADY ATMOSFERYCZNE, PRĘDKOŚĆ WIATRU, USŁONECZNIENIE I ZACHMURZENIE</t>
  </si>
  <si>
    <t xml:space="preserve">POWIERZCHNIA GEODEZYJNA WEDŁUG KIERUNKÓW WYKORZYSTANIA </t>
  </si>
  <si>
    <t>ŚCIEKI PRZEMYSŁOWE I KOMUNALNE ODPROWADZANE DO WÓD LUB DO ZIEMI</t>
  </si>
  <si>
    <t>EMISJA I REDUKCJA ZANIECZYSZCZEŃ POWIETRZA</t>
  </si>
  <si>
    <t>URZĄDZENIA DO REDUKCJI ZANIECZYSZCZEŃ POWIETRZA W ZAKŁADACH SZCZEGÓLNIE UCIĄŻLIWYCH DLA CZYSTOŚCI POWIETRZA</t>
  </si>
  <si>
    <t>POWIERZCHNIA O SZCZEGÓLNYCH WALORACH PRZYRODNICZYCH PRAWNIE CHRONIONA</t>
  </si>
  <si>
    <t>AREA OF SPECIAL NATURE VALUE UNDER LEGAL PROTECTION</t>
  </si>
  <si>
    <t>PARKI KRAJOBRAZOWE</t>
  </si>
  <si>
    <t>ODPADY KOMUNALNE</t>
  </si>
  <si>
    <t>NAKŁADY NA ŚRODKI TRWAŁE SŁUŻĄCE OCHRONIE ŚRODOWISKA I GOSPODARCE WODNEJ</t>
  </si>
  <si>
    <t>OUTLAYS ON FIXED ASSETS IN ENVIRONMENTAL PROTECTION AND WATER MANAGEMENT</t>
  </si>
  <si>
    <t>EFEKTY RZECZOWE UZYSKANE W WYNIKU PRZEKAZANIA DO UŻYTKU INWESTYCJI OCHRONY ŚRODOWISKA I GOSPODARKI WODNEJ</t>
  </si>
  <si>
    <t>Tabl. 1.</t>
  </si>
  <si>
    <t>Tabl. 2.</t>
  </si>
  <si>
    <t>Tabl. 3.</t>
  </si>
  <si>
    <t>Tabl. 4.</t>
  </si>
  <si>
    <t>Tabl. 5.</t>
  </si>
  <si>
    <t>Tabl. 6.</t>
  </si>
  <si>
    <t>Tabl. 7.</t>
  </si>
  <si>
    <t>Tabl. 8.</t>
  </si>
  <si>
    <t>Tabl. 9.</t>
  </si>
  <si>
    <t>Tabl. 10.</t>
  </si>
  <si>
    <t>Tabl. 11.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</si>
  <si>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</si>
  <si>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</si>
  <si>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</si>
  <si>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</si>
  <si>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</si>
  <si>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</si>
  <si>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</si>
  <si>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</si>
  <si>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</si>
  <si>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</si>
  <si>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</si>
  <si>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</si>
  <si>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</si>
  <si>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</si>
  <si>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</si>
  <si>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</si>
  <si>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</si>
  <si>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</si>
  <si>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largesize</t>
  </si>
  <si>
    <t>biodegradable</t>
  </si>
  <si>
    <t>As of 1 January</t>
  </si>
  <si>
    <t>Zespół Opolskich Parków Krajobrazowych</t>
  </si>
  <si>
    <t>Stobrawski</t>
  </si>
  <si>
    <t>Góra Świętej Anny</t>
  </si>
  <si>
    <t>Góry Opawskie</t>
  </si>
  <si>
    <t xml:space="preserve"> </t>
  </si>
  <si>
    <t>–</t>
  </si>
  <si>
    <t>‒</t>
  </si>
  <si>
    <t>Opolskie landscape parks</t>
  </si>
  <si>
    <t>Forest land as well as wooded and bushy areas</t>
  </si>
  <si>
    <t>Land under surface waters</t>
  </si>
  <si>
    <t>gaseous (excluding carbon dioxide)</t>
  </si>
  <si>
    <t>–27,1</t>
  </si>
  <si>
    <t>Opole</t>
  </si>
  <si>
    <t>a Dane szacunkowe. b Od 2014 r. pozycja obejmuje odpady odebrane od wszystkich właścicieli nieruchomości i uznawana jest za odpady wytworzone ze względu na objęcie od 1 lipca 2013 r. przez gminy systemem gospodarowania odpadami komunalnymi wszystkich właścicieli nieruchomości.</t>
  </si>
  <si>
    <t>a Estimated data. b From 2014 includes waste collected from all inhabitants and is considered to be waste generated because of covering by municipalities from 1 July 2013 all real-estate owners with municipal waste management system.</t>
  </si>
  <si>
    <t>Dział I. Warunki naturalne i ochrona środowiska</t>
  </si>
  <si>
    <r>
      <rPr>
        <sz val="7"/>
        <rFont val="Arial"/>
        <family val="2"/>
        <charset val="238"/>
      </rPr>
      <t>STACJA
METEOROLOGICZNA</t>
    </r>
    <r>
      <rPr>
        <sz val="7"/>
        <color theme="1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METEOROLOGICAL 
STATION</t>
    </r>
  </si>
  <si>
    <r>
      <t xml:space="preserve">Wzniesie-
nie stacji nad poziomem morza w m
</t>
    </r>
    <r>
      <rPr>
        <sz val="7"/>
        <color theme="1" tint="0.34998626667073579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</si>
  <si>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7"/>
        <color indexed="8"/>
        <rFont val="Arial"/>
        <family val="2"/>
        <charset val="238"/>
      </rPr>
      <t xml:space="preserve"> o</t>
    </r>
    <r>
      <rPr>
        <sz val="7"/>
        <color indexed="8"/>
        <rFont val="Arial"/>
        <family val="2"/>
        <charset val="238"/>
      </rPr>
      <t xml:space="preserve">C </t>
    </r>
    <r>
      <rPr>
        <sz val="7"/>
        <color theme="0" tint="-0.499984740745262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 xml:space="preserve"> Temperatures in</t>
    </r>
    <r>
      <rPr>
        <vertAlign val="superscript"/>
        <sz val="7"/>
        <color theme="1" tint="0.34998626667073579"/>
        <rFont val="Arial"/>
        <family val="2"/>
        <charset val="238"/>
      </rPr>
      <t xml:space="preserve"> o</t>
    </r>
    <r>
      <rPr>
        <sz val="7"/>
        <color theme="1" tint="0.34998626667073579"/>
        <rFont val="Arial"/>
        <family val="2"/>
        <charset val="238"/>
      </rPr>
      <t>C</t>
    </r>
  </si>
  <si>
    <r>
      <t>skrajne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extreme</t>
    </r>
  </si>
  <si>
    <r>
      <t xml:space="preserve">amplitudy
temperatur
skrajnych
</t>
    </r>
    <r>
      <rPr>
        <sz val="7"/>
        <color theme="1" tint="0.34998626667073579"/>
        <rFont val="Arial"/>
        <family val="2"/>
        <charset val="238"/>
      </rPr>
      <t>amplitudes
of extreme
temperatures</t>
    </r>
  </si>
  <si>
    <r>
      <t xml:space="preserve">maksimum
</t>
    </r>
    <r>
      <rPr>
        <sz val="7"/>
        <color theme="1" tint="0.34998626667073579"/>
        <rFont val="Arial"/>
        <family val="2"/>
        <charset val="238"/>
      </rPr>
      <t>maximum</t>
    </r>
  </si>
  <si>
    <r>
      <t xml:space="preserve">minimum
</t>
    </r>
    <r>
      <rPr>
        <sz val="7"/>
        <color theme="1" tint="0.34998626667073579"/>
        <rFont val="Arial"/>
        <family val="2"/>
        <charset val="238"/>
      </rPr>
      <t>minimum</t>
    </r>
  </si>
  <si>
    <r>
      <t xml:space="preserve">Roczne sumy opadów w mm
</t>
    </r>
    <r>
      <rPr>
        <sz val="7"/>
        <color theme="1" tint="0.34998626667073579"/>
        <rFont val="Arial"/>
        <family val="2"/>
        <charset val="238"/>
      </rPr>
      <t>Total annual precipitation in mm</t>
    </r>
  </si>
  <si>
    <r>
      <t xml:space="preserve">Usłonecznienie
w h
</t>
    </r>
    <r>
      <rPr>
        <sz val="7"/>
        <color theme="1" tint="0.34998626667073579"/>
        <rFont val="Arial"/>
        <family val="2"/>
        <charset val="238"/>
      </rPr>
      <t>Insolation
in h</t>
    </r>
  </si>
  <si>
    <r>
      <t xml:space="preserve">w odsetkach
</t>
    </r>
    <r>
      <rPr>
        <sz val="7"/>
        <color theme="1" tint="0.34998626667073579"/>
        <rFont val="Arial"/>
        <family val="2"/>
        <charset val="238"/>
      </rPr>
      <t>in percent</t>
    </r>
  </si>
  <si>
    <r>
      <t>w hm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  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in hm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</si>
  <si>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rPr>
        <sz val="7"/>
        <rFont val="Arial"/>
        <family val="2"/>
        <charset val="238"/>
      </rPr>
      <t xml:space="preserve">URZĄDZENIA – stan w dniu 31 XII </t>
    </r>
    <r>
      <rPr>
        <sz val="7"/>
        <color theme="1" tint="0.499984740745262"/>
        <rFont val="Arial"/>
        <family val="2"/>
        <charset val="238"/>
      </rPr>
      <t xml:space="preserve">       </t>
    </r>
    <r>
      <rPr>
        <sz val="7"/>
        <color theme="1" tint="0.34998626667073579"/>
        <rFont val="Arial"/>
        <family val="2"/>
        <charset val="238"/>
      </rPr>
      <t>EQUIPMENT – as of 31 December</t>
    </r>
  </si>
  <si>
    <r>
      <t>PRZEPŁYW GAZÓW ODLOTOWYCH w dam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 xml:space="preserve">/h   </t>
    </r>
    <r>
      <rPr>
        <sz val="7"/>
        <color theme="1" tint="0.34998626667073579"/>
        <rFont val="Arial"/>
        <family val="2"/>
        <charset val="238"/>
      </rPr>
      <t xml:space="preserve"> WASTE GAS FLOW in dam</t>
    </r>
    <r>
      <rPr>
        <vertAlign val="superscript"/>
        <sz val="7"/>
        <color theme="0" tint="-0.499984740745262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/h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</si>
  <si>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</si>
  <si>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  </t>
    </r>
    <r>
      <rPr>
        <i/>
        <sz val="7"/>
        <color indexed="23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of which</t>
    </r>
  </si>
  <si>
    <r>
      <t xml:space="preserve">lasów
</t>
    </r>
    <r>
      <rPr>
        <sz val="7"/>
        <color theme="1" tint="0.34998626667073579"/>
        <rFont val="Arial"/>
        <family val="2"/>
        <charset val="238"/>
      </rPr>
      <t>forests</t>
    </r>
  </si>
  <si>
    <r>
      <t xml:space="preserve">użytków rolnych
</t>
    </r>
    <r>
      <rPr>
        <sz val="7"/>
        <color theme="1" tint="0.34998626667073579"/>
        <rFont val="Arial"/>
        <family val="2"/>
        <charset val="238"/>
      </rPr>
      <t>agricultural land</t>
    </r>
  </si>
  <si>
    <r>
      <t xml:space="preserve">wód
</t>
    </r>
    <r>
      <rPr>
        <sz val="7"/>
        <color theme="1" tint="0.34998626667073579"/>
        <rFont val="Arial"/>
        <family val="2"/>
        <charset val="238"/>
      </rPr>
      <t>water</t>
    </r>
  </si>
  <si>
    <r>
      <t xml:space="preserve">w ha  </t>
    </r>
    <r>
      <rPr>
        <sz val="7"/>
        <color theme="1" tint="0.34998626667073579"/>
        <rFont val="Arial"/>
        <family val="2"/>
        <charset val="238"/>
      </rPr>
      <t xml:space="preserve">  in ha</t>
    </r>
  </si>
  <si>
    <r>
      <t xml:space="preserve">ogółem 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</si>
  <si>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
z gospodarstw domowych
</t>
    </r>
    <r>
      <rPr>
        <sz val="7"/>
        <color theme="1" tint="0.34998626667073579"/>
        <rFont val="Arial"/>
        <family val="2"/>
        <charset val="238"/>
      </rPr>
      <t>of which from households</t>
    </r>
  </si>
  <si>
    <r>
      <t xml:space="preserve">w tys. zł  </t>
    </r>
    <r>
      <rPr>
        <i/>
        <sz val="7"/>
        <color theme="1" tint="0.34998626667073579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>in thousand PLN</t>
    </r>
  </si>
  <si>
    <r>
      <t>zbieranie odpadów</t>
    </r>
    <r>
      <rPr>
        <vertAlign val="superscript"/>
        <sz val="7"/>
        <color indexed="8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i ich transport</t>
    </r>
  </si>
  <si>
    <r>
      <t>waste collection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and transportation</t>
    </r>
  </si>
  <si>
    <r>
      <t>usuwanie i unieszkodliwianie odpadów</t>
    </r>
    <r>
      <rPr>
        <vertAlign val="superscript"/>
        <sz val="7"/>
        <color indexed="8"/>
        <rFont val="Arial"/>
        <family val="2"/>
        <charset val="238"/>
      </rPr>
      <t>b</t>
    </r>
  </si>
  <si>
    <r>
      <t>removal and treatment of waste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</si>
  <si>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 xml:space="preserve">OCHRONA ŚRODOWISKA   </t>
    </r>
    <r>
      <rPr>
        <sz val="7"/>
        <color theme="1" tint="0.34998626667073579"/>
        <rFont val="Arial"/>
        <family val="2"/>
        <charset val="238"/>
      </rPr>
      <t xml:space="preserve"> ENVIRONMENTAL PROTECTION</t>
    </r>
  </si>
  <si>
    <r>
      <t>przepustowość oczyszczalni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/d</t>
    </r>
  </si>
  <si>
    <r>
      <t>capacity of treatment plants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</si>
  <si>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przepustowość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/d</t>
    </r>
  </si>
  <si>
    <r>
      <t>capacity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</si>
  <si>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przepustowość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</si>
  <si>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 xml:space="preserve">GOSPODARKA WODNA   </t>
    </r>
    <r>
      <rPr>
        <sz val="7"/>
        <color theme="1" tint="0.34998626667073579"/>
        <rFont val="Arial"/>
        <family val="2"/>
        <charset val="238"/>
      </rPr>
      <t xml:space="preserve"> WATER MANAGEMENT</t>
    </r>
  </si>
  <si>
    <r>
      <t>Uzdatnianie wody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</si>
  <si>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>Water treatment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</si>
  <si>
    <r>
      <t>Pojemność zbiorników wodnych w m</t>
    </r>
    <r>
      <rPr>
        <vertAlign val="superscript"/>
        <sz val="7"/>
        <color theme="1"/>
        <rFont val="Arial"/>
        <family val="2"/>
        <charset val="238"/>
      </rPr>
      <t>3</t>
    </r>
  </si>
  <si>
    <r>
      <t>Capacity of water reservoirs in 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</si>
  <si>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t xml:space="preserve">TABL. 1.   </t>
  </si>
  <si>
    <t xml:space="preserve">TABL. 2.  </t>
  </si>
  <si>
    <t xml:space="preserve">TABL. 3.    </t>
  </si>
  <si>
    <t xml:space="preserve">TABL. 4.  </t>
  </si>
  <si>
    <t xml:space="preserve">TABL. 5.  </t>
  </si>
  <si>
    <t>a Stopień zachmurzenia nieba od 0 (niebo bez chmur) do 8 (niebo całkowicie pokryte chmurami). b Dane za okresy wieloletnie dotyczą średnich rocznych z tych okresów.</t>
  </si>
  <si>
    <t xml:space="preserve">TABL. 6.     </t>
  </si>
  <si>
    <t xml:space="preserve">TABL. 7.  </t>
  </si>
  <si>
    <r>
      <t xml:space="preserve">w ha  </t>
    </r>
    <r>
      <rPr>
        <i/>
        <sz val="7"/>
        <rFont val="Arial"/>
        <family val="2"/>
        <charset val="238"/>
      </rPr>
      <t xml:space="preserve">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in ha</t>
    </r>
  </si>
  <si>
    <r>
      <t xml:space="preserve">w % powierzchni
ogólnej
województwa
</t>
    </r>
    <r>
      <rPr>
        <sz val="7"/>
        <color theme="1" tint="0.34998626667073579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</si>
  <si>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per capita
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</si>
  <si>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t xml:space="preserve">TABL. 8.  </t>
  </si>
  <si>
    <t>a Uszeregowane malejąco według powierzchni ogółem w województwie. b Łącznie z powierzchnią rezerwatów przyrody i innych form ochrony przyrody położonych na terenie parków.</t>
  </si>
  <si>
    <t>a Listed according to decreasing grand total area in voivodship. b Including nature reserves and other forms of nature protection located within parks.</t>
  </si>
  <si>
    <r>
      <t>Powierzchnia</t>
    </r>
    <r>
      <rPr>
        <vertAlign val="superscript"/>
        <sz val="7"/>
        <color indexed="8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 xml:space="preserve"> </t>
    </r>
    <r>
      <rPr>
        <i/>
        <sz val="7"/>
        <color theme="1" tint="0.34998626667073579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Area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</si>
  <si>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t xml:space="preserve">TABL. 9.     </t>
  </si>
  <si>
    <t xml:space="preserve">TABL. 10.    </t>
  </si>
  <si>
    <t xml:space="preserve">TABL. 11.   </t>
  </si>
  <si>
    <t xml:space="preserve">Spis tablic </t>
  </si>
  <si>
    <t>List of tables</t>
  </si>
  <si>
    <t>Chapter I. Environment and environmental protection</t>
  </si>
  <si>
    <r>
      <t xml:space="preserve">Wzniesienie stacji nad poziomem 
morza w m
</t>
    </r>
    <r>
      <rPr>
        <sz val="7"/>
        <color theme="1" tint="0.34998626667073579"/>
        <rFont val="Arial"/>
        <family val="2"/>
        <charset val="238"/>
      </rPr>
      <t>Station elevation above the sea 
level in m</t>
    </r>
  </si>
  <si>
    <r>
      <t>Średnie
zachmurzenie
w oktantach</t>
    </r>
    <r>
      <rPr>
        <vertAlign val="superscript"/>
        <sz val="7"/>
        <color indexed="8"/>
        <rFont val="Arial"/>
        <family val="2"/>
        <charset val="238"/>
      </rPr>
      <t>a</t>
    </r>
    <r>
      <rPr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Average
cloudiness
in octants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</si>
  <si>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Średnia prędkość wiatru w m/s
</t>
    </r>
    <r>
      <rPr>
        <sz val="7"/>
        <color theme="1" tint="0.34998626667073579"/>
        <rFont val="Arial"/>
        <family val="2"/>
        <charset val="238"/>
      </rPr>
      <t>Average wind
velocity in m/s</t>
    </r>
  </si>
  <si>
    <r>
      <t xml:space="preserve">w ha     </t>
    </r>
    <r>
      <rPr>
        <sz val="7"/>
        <color theme="1" tint="0.34998626667073579"/>
        <rFont val="Arial"/>
        <family val="2"/>
        <charset val="238"/>
      </rPr>
      <t>in ha</t>
    </r>
  </si>
  <si>
    <t>a Łącznie z wodami chłodniczymi i zanieczyszczonymi wodami z odwadniania zakładów górniczych oraz obiektów budowlanych, a także z zanieczyszczonymi wodami opadowymi. b Dane dotyczą tylko ścieków przemysłowych.</t>
  </si>
  <si>
    <t>a Including polluted cooling water and water from mine drainage, building constructions as well as from contaminated precipitation water. b Data concern only industrial wastewater.</t>
  </si>
  <si>
    <t>a Łącznie z gruntami zadrzewionymi i zakrzewionymi na użytkach rolnych, ujmowanymi do 2016 r. w pozycji „grunty leśne oraz zadrzewione i zakrzewione”. b Łącznie z gruntami przeznaczonymi pod budowę dróg publicznych lub linii kolejowych.</t>
  </si>
  <si>
    <t>a Including wooded and bushy areas on agricultural land, classified until 2016 in the item ”forest land as well as wooded and bushy areas”. b Including areas used for the construction of public roads or railways.</t>
  </si>
  <si>
    <t>S o u r c e: data of the Head Office of Geodesy and Cartography.</t>
  </si>
  <si>
    <r>
      <t xml:space="preserve">                   tlenki azotu</t>
    </r>
    <r>
      <rPr>
        <vertAlign val="superscript"/>
        <sz val="8"/>
        <rFont val="Arial"/>
        <family val="2"/>
        <charset val="238"/>
      </rPr>
      <t>a</t>
    </r>
  </si>
  <si>
    <r>
      <t xml:space="preserve">                       nitrogen oxides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</si>
  <si>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średnie</t>
    </r>
    <r>
      <rPr>
        <vertAlign val="superscript"/>
        <sz val="8"/>
        <color rgb="FF000000"/>
        <rFont val="Arial"/>
        <family val="2"/>
        <charset val="238"/>
      </rPr>
      <t>a</t>
    </r>
    <r>
      <rPr>
        <i/>
        <vertAlign val="superscript"/>
        <sz val="7"/>
        <color indexed="8"/>
        <rFont val="Arial"/>
        <family val="2"/>
        <charset val="238"/>
      </rPr>
      <t xml:space="preserve"> </t>
    </r>
    <r>
      <rPr>
        <sz val="7"/>
        <color indexed="8"/>
        <rFont val="Arial"/>
        <family val="2"/>
        <charset val="238"/>
      </rPr>
      <t xml:space="preserve"> </t>
    </r>
    <r>
      <rPr>
        <sz val="7"/>
        <color theme="0" tint="-0.499984740745262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 xml:space="preserve"> average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</si>
  <si>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średnie</t>
    </r>
    <r>
      <rPr>
        <vertAlign val="superscript"/>
        <sz val="8"/>
        <color rgb="FF000000"/>
        <rFont val="Arial"/>
        <family val="2"/>
        <charset val="238"/>
      </rPr>
      <t>b</t>
    </r>
    <r>
      <rPr>
        <vertAlign val="superscript"/>
        <sz val="7"/>
        <color indexed="8"/>
        <rFont val="Arial"/>
        <family val="2"/>
        <charset val="238"/>
      </rPr>
      <t xml:space="preserve"> 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theme="0" tint="-0.499984740745262"/>
        <rFont val="Arial"/>
        <family val="2"/>
        <charset val="238"/>
      </rPr>
      <t xml:space="preserve"> </t>
    </r>
    <r>
      <rPr>
        <sz val="7"/>
        <color theme="1" tint="0.34998626667073579"/>
        <rFont val="Arial"/>
        <family val="2"/>
        <charset val="238"/>
      </rPr>
      <t>average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</si>
  <si>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601342</t>
    </r>
    <r>
      <rPr>
        <vertAlign val="superscript"/>
        <sz val="8"/>
        <color theme="1"/>
        <rFont val="Arial"/>
        <family val="2"/>
        <charset val="238"/>
      </rPr>
      <t>a</t>
    </r>
  </si>
  <si>
    <r>
      <t>58357</t>
    </r>
    <r>
      <rPr>
        <vertAlign val="superscript"/>
        <sz val="8"/>
        <color theme="1"/>
        <rFont val="Arial"/>
        <family val="2"/>
        <charset val="238"/>
      </rPr>
      <t>b</t>
    </r>
  </si>
  <si>
    <r>
      <t>58688</t>
    </r>
    <r>
      <rPr>
        <vertAlign val="superscript"/>
        <sz val="8"/>
        <color theme="1"/>
        <rFont val="Arial"/>
        <family val="2"/>
        <charset val="238"/>
      </rPr>
      <t>b</t>
    </r>
  </si>
  <si>
    <r>
      <t>601000</t>
    </r>
    <r>
      <rPr>
        <vertAlign val="superscript"/>
        <sz val="8"/>
        <color theme="1"/>
        <rFont val="Arial"/>
        <family val="2"/>
        <charset val="238"/>
      </rPr>
      <t>a</t>
    </r>
  </si>
  <si>
    <r>
      <t>odprowadzone bezpośrednio z zakładów</t>
    </r>
    <r>
      <rPr>
        <vertAlign val="superscript"/>
        <sz val="8"/>
        <color rgb="FF000000"/>
        <rFont val="Arial"/>
        <family val="2"/>
        <charset val="238"/>
      </rPr>
      <t>a</t>
    </r>
  </si>
  <si>
    <r>
      <t>chemicznie</t>
    </r>
    <r>
      <rPr>
        <vertAlign val="superscript"/>
        <sz val="8"/>
        <color rgb="FF000000"/>
        <rFont val="Arial"/>
        <family val="2"/>
        <charset val="238"/>
      </rPr>
      <t>b</t>
    </r>
  </si>
  <si>
    <r>
      <t>discharged directly by plants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</si>
  <si>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chemically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</si>
  <si>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Parki krajobrazowe</t>
    </r>
    <r>
      <rPr>
        <vertAlign val="superscript"/>
        <sz val="8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</si>
  <si>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rFont val="Arial"/>
        <family val="2"/>
        <charset val="238"/>
      </rPr>
      <t>b</t>
    </r>
  </si>
  <si>
    <r>
      <t>Landscape parks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</si>
  <si>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Protected landscape areas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</si>
  <si>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r>
      <t>POWIERZCHNIA O SZCZEGÓLNYCH WALORACH PRZYRODNICZYCH PRAWNIE CHRONIONA</t>
    </r>
    <r>
      <rPr>
        <vertAlign val="superscript"/>
        <sz val="8"/>
        <rFont val="Arial"/>
        <family val="2"/>
        <charset val="238"/>
      </rPr>
      <t>a</t>
    </r>
  </si>
  <si>
    <r>
      <t>AREA OF SPECIAL NATURE VALUE UNDER LEGAL PROTECTION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</si>
  <si>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</si>
  <si>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Nature 2000 network, data include only the part located within the legally protected areas. b Excluding nature reserves and other forms of nature protection located within those areas.</t>
  </si>
  <si>
    <r>
      <t xml:space="preserve">L A T A
</t>
    </r>
    <r>
      <rPr>
        <sz val="7"/>
        <color theme="1" tint="0.34998626667073579"/>
        <rFont val="Arial"/>
        <family val="2"/>
        <charset val="238"/>
      </rPr>
      <t>Y E A R S</t>
    </r>
    <r>
      <rPr>
        <sz val="7"/>
        <color indexed="8"/>
        <rFont val="Arial"/>
        <family val="2"/>
        <charset val="238"/>
      </rPr>
      <t xml:space="preserve">
ZESPOŁY I PARKI KRAJOBRAZOWE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7"/>
        <color indexed="8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LANDSCAPE PARKS AND COMPLEXES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</si>
  <si>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Odpady komunalne zebrane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7"/>
        <color theme="1"/>
        <rFont val="Arial"/>
        <family val="2"/>
        <charset val="238"/>
      </rPr>
      <t xml:space="preserve"> w tys. t</t>
    </r>
  </si>
  <si>
    <r>
      <t>Municipal waste collected</t>
    </r>
    <r>
      <rPr>
        <vertAlign val="superscript"/>
        <sz val="8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thousand tonnes</t>
    </r>
  </si>
  <si>
    <r>
      <t>2010</t>
    </r>
    <r>
      <rPr>
        <vertAlign val="superscript"/>
        <sz val="8"/>
        <color theme="1"/>
        <rFont val="Arial"/>
        <family val="2"/>
        <charset val="238"/>
      </rPr>
      <t>a</t>
    </r>
  </si>
  <si>
    <r>
      <t>NAKŁADY NA ŚRODKI TRWAŁE SŁUŻĄCE OCHRONIE ŚRODOWISKA I GOSPODARCE WODNEJ</t>
    </r>
    <r>
      <rPr>
        <vertAlign val="superscript"/>
        <sz val="8"/>
        <color indexed="8"/>
        <rFont val="Arial"/>
        <family val="2"/>
        <charset val="238"/>
      </rPr>
      <t>a</t>
    </r>
    <r>
      <rPr>
        <b/>
        <sz val="8"/>
        <color indexed="8"/>
        <rFont val="Arial"/>
        <family val="2"/>
        <charset val="238"/>
      </rPr>
      <t xml:space="preserve"> (ceny bieżące)</t>
    </r>
  </si>
  <si>
    <r>
      <t>OUTLAYS ON FIXED ASSETS IN ENVIRONMENTAL PROTECTION AND WATER MANAGEMENT</t>
    </r>
    <r>
      <rPr>
        <vertAlign val="superscript"/>
        <sz val="8"/>
        <color theme="1" tint="0.34998626667073579"/>
        <rFont val="Arial"/>
        <family val="2"/>
        <charset val="238"/>
      </rPr>
      <t>a</t>
    </r>
    <r>
      <rPr>
        <sz val="8"/>
        <color theme="1" tint="0.34998626667073579"/>
        <rFont val="Arial"/>
        <family val="2"/>
        <charset val="238"/>
      </rPr>
      <t xml:space="preserve"> (current prices)</t>
    </r>
  </si>
  <si>
    <t>of which outlays on modern fuel combustion technologies
  as well as the modernization of boiler and thermal energy
  plants</t>
  </si>
  <si>
    <t>w tym nakłady na nowe techniki i technologie spalania
  paliw oraz modernizację kotłowni i ciepłowni</t>
  </si>
  <si>
    <t>Gospodarka odpadami, ochrona i przywrócenie wartości 
  użytkowej gleb, ochrona wód podziemnych i powierzch-
  niowych</t>
  </si>
  <si>
    <t>Waste management, protection and recovery of soils,
  protection of groundwater and surface water</t>
  </si>
  <si>
    <t>rekultywację hałd, stawów osadowych i składowisk 
  odpadów oraz innych terenów zdewastowanych 
  i zdegradowanych</t>
  </si>
  <si>
    <t>reclamation of waste dumps, sludge tanks and landfills 
  as well as of other devastated and degraded areas</t>
  </si>
  <si>
    <r>
      <t>z podwyższonym usuwaniem biogenów</t>
    </r>
    <r>
      <rPr>
        <vertAlign val="superscript"/>
        <sz val="8"/>
        <rFont val="Arial"/>
        <family val="2"/>
        <charset val="238"/>
      </rPr>
      <t>a</t>
    </r>
  </si>
  <si>
    <r>
      <t>with increased biogene removal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</si>
  <si>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Wydajność urządzeń do gospodarczego wykorzystania
 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7"/>
        <color indexed="8"/>
        <rFont val="Arial"/>
        <family val="2"/>
        <charset val="238"/>
      </rPr>
      <t xml:space="preserve"> w t/r   </t>
    </r>
  </si>
  <si>
    <r>
      <t>Capacity of waste utilization systems</t>
    </r>
    <r>
      <rPr>
        <vertAlign val="superscript"/>
        <sz val="8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t/y</t>
    </r>
  </si>
  <si>
    <r>
      <t>Wydajność ujęć wodnych</t>
    </r>
    <r>
      <rPr>
        <vertAlign val="superscript"/>
        <sz val="8"/>
        <color rgb="FF000000"/>
        <rFont val="Arial"/>
        <family val="2"/>
        <charset val="238"/>
      </rPr>
      <t>c</t>
    </r>
    <r>
      <rPr>
        <sz val="7"/>
        <color indexed="8"/>
        <rFont val="Arial"/>
        <family val="2"/>
        <charset val="238"/>
      </rPr>
      <t xml:space="preserve"> w m</t>
    </r>
    <r>
      <rPr>
        <vertAlign val="superscript"/>
        <sz val="7"/>
        <color indexed="8"/>
        <rFont val="Arial"/>
        <family val="2"/>
        <charset val="238"/>
      </rPr>
      <t>3</t>
    </r>
    <r>
      <rPr>
        <sz val="7"/>
        <color indexed="8"/>
        <rFont val="Arial"/>
        <family val="2"/>
        <charset val="238"/>
      </rPr>
      <t>/d</t>
    </r>
  </si>
  <si>
    <r>
      <t>Capacity of water intakes</t>
    </r>
    <r>
      <rPr>
        <vertAlign val="superscript"/>
        <sz val="8"/>
        <color theme="1" tint="0.34998626667073579"/>
        <rFont val="Arial"/>
        <family val="2"/>
        <charset val="238"/>
      </rPr>
      <t>c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3</t>
    </r>
    <r>
      <rPr>
        <sz val="7"/>
        <color theme="1" tint="0.34998626667073579"/>
        <rFont val="Arial"/>
        <family val="2"/>
        <charset val="238"/>
      </rPr>
      <t>/24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</si>
</sst>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.0"/>
  </numFmts>
  <fonts count="4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vertAlign val="superscript"/>
      <sz val="7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theme="0" tint="-0.499984740745262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i/>
      <vertAlign val="superscript"/>
      <sz val="7"/>
      <color indexed="8"/>
      <name val="Arial"/>
      <family val="2"/>
      <charset val="238"/>
    </font>
    <font>
      <i/>
      <sz val="7"/>
      <color theme="1" tint="0.34998626667073579"/>
      <name val="Arial"/>
      <family val="2"/>
      <charset val="238"/>
    </font>
    <font>
      <i/>
      <sz val="7"/>
      <color theme="0" tint="-0.49998474074526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sz val="8"/>
      <color theme="1" tint="0.3499862666707357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 tint="0.499984740745262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vertAlign val="superscript"/>
      <sz val="7"/>
      <color theme="0" tint="-0.499984740745262"/>
      <name val="Arial"/>
      <family val="2"/>
      <charset val="238"/>
    </font>
    <font>
      <sz val="7"/>
      <color rgb="FF808080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color indexed="23"/>
      <name val="Arial"/>
      <family val="2"/>
      <charset val="238"/>
    </font>
    <font>
      <sz val="7"/>
      <color rgb="FF000000"/>
      <name val="Arial"/>
      <family val="2"/>
      <charset val="238"/>
    </font>
    <font>
      <i/>
      <sz val="7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4" fillId="2" borderId="13">
      <alignment horizontal="left" vertical="center" wrapText="1"/>
    </xf>
    <xf numFmtId="0" fontId="5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horizontal="right" wrapText="1" indent="1"/>
    </xf>
    <xf numFmtId="164" fontId="6" fillId="0" borderId="0" xfId="0" applyNumberFormat="1" applyFont="1" applyAlignment="1">
      <alignment horizontal="right" wrapText="1" inden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 indent="1"/>
    </xf>
    <xf numFmtId="164" fontId="6" fillId="0" borderId="0" xfId="0" applyNumberFormat="1" applyFont="1" applyBorder="1" applyAlignment="1">
      <alignment horizontal="right" wrapText="1" indent="1"/>
    </xf>
    <xf numFmtId="0" fontId="6" fillId="0" borderId="0" xfId="0" applyFont="1" applyBorder="1"/>
    <xf numFmtId="0" fontId="12" fillId="0" borderId="0" xfId="0" applyFont="1"/>
    <xf numFmtId="0" fontId="8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 inden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/>
    <xf numFmtId="0" fontId="8" fillId="0" borderId="0" xfId="0" applyFont="1"/>
    <xf numFmtId="0" fontId="10" fillId="0" borderId="0" xfId="0" applyFont="1"/>
    <xf numFmtId="0" fontId="1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/>
    <xf numFmtId="0" fontId="7" fillId="0" borderId="0" xfId="0" applyFont="1" applyAlignment="1">
      <alignment horizontal="left" indent="1"/>
    </xf>
    <xf numFmtId="0" fontId="23" fillId="0" borderId="0" xfId="0" applyFont="1"/>
    <xf numFmtId="0" fontId="24" fillId="0" borderId="0" xfId="0" applyFont="1"/>
    <xf numFmtId="0" fontId="26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21" fillId="0" borderId="0" xfId="0" applyFont="1"/>
    <xf numFmtId="0" fontId="20" fillId="0" borderId="0" xfId="0" applyFont="1"/>
    <xf numFmtId="164" fontId="8" fillId="0" borderId="0" xfId="0" applyNumberFormat="1" applyFont="1"/>
    <xf numFmtId="0" fontId="25" fillId="0" borderId="0" xfId="0" applyFont="1" applyAlignment="1">
      <alignment vertical="center"/>
    </xf>
    <xf numFmtId="164" fontId="25" fillId="0" borderId="0" xfId="0" applyNumberFormat="1" applyFont="1"/>
    <xf numFmtId="0" fontId="25" fillId="0" borderId="0" xfId="0" applyFont="1"/>
    <xf numFmtId="0" fontId="27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28" fillId="0" borderId="0" xfId="0" applyFont="1"/>
    <xf numFmtId="0" fontId="29" fillId="0" borderId="0" xfId="0" applyFont="1"/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0" fillId="0" borderId="0" xfId="0" applyFont="1" applyAlignment="1">
      <alignment wrapText="1"/>
    </xf>
    <xf numFmtId="1" fontId="30" fillId="0" borderId="3" xfId="0" applyNumberFormat="1" applyFont="1" applyFill="1" applyBorder="1" applyAlignment="1"/>
    <xf numFmtId="164" fontId="30" fillId="0" borderId="7" xfId="0" applyNumberFormat="1" applyFont="1" applyFill="1" applyBorder="1" applyAlignment="1"/>
    <xf numFmtId="0" fontId="31" fillId="0" borderId="7" xfId="0" applyFont="1" applyBorder="1" applyAlignment="1">
      <alignment wrapText="1"/>
    </xf>
    <xf numFmtId="1" fontId="6" fillId="0" borderId="4" xfId="0" applyNumberFormat="1" applyFont="1" applyFill="1" applyBorder="1" applyAlignment="1"/>
    <xf numFmtId="1" fontId="6" fillId="0" borderId="4" xfId="0" applyNumberFormat="1" applyFont="1" applyFill="1" applyBorder="1" applyAlignment="1">
      <alignment horizontal="right"/>
    </xf>
    <xf numFmtId="164" fontId="6" fillId="0" borderId="8" xfId="0" applyNumberFormat="1" applyFont="1" applyFill="1" applyBorder="1" applyAlignment="1"/>
    <xf numFmtId="0" fontId="12" fillId="0" borderId="8" xfId="0" applyFont="1" applyBorder="1" applyAlignment="1">
      <alignment wrapText="1"/>
    </xf>
    <xf numFmtId="0" fontId="12" fillId="0" borderId="8" xfId="0" applyFont="1" applyBorder="1" applyAlignment="1"/>
    <xf numFmtId="164" fontId="11" fillId="0" borderId="8" xfId="0" applyNumberFormat="1" applyFont="1" applyFill="1" applyBorder="1" applyAlignment="1"/>
    <xf numFmtId="0" fontId="33" fillId="0" borderId="0" xfId="0" applyFont="1"/>
    <xf numFmtId="0" fontId="30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6" fillId="0" borderId="0" xfId="0" applyFont="1" applyAlignment="1">
      <alignment horizontal="left" wrapText="1" indent="1"/>
    </xf>
    <xf numFmtId="164" fontId="6" fillId="0" borderId="0" xfId="0" applyNumberFormat="1" applyFont="1" applyFill="1" applyAlignment="1">
      <alignment horizontal="right" wrapText="1" indent="1"/>
    </xf>
    <xf numFmtId="0" fontId="12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2"/>
    </xf>
    <xf numFmtId="0" fontId="12" fillId="0" borderId="0" xfId="0" applyFont="1" applyAlignment="1">
      <alignment horizontal="left" wrapText="1" indent="2"/>
    </xf>
    <xf numFmtId="0" fontId="12" fillId="0" borderId="0" xfId="0" applyFont="1" applyAlignment="1">
      <alignment wrapText="1"/>
    </xf>
    <xf numFmtId="0" fontId="6" fillId="0" borderId="0" xfId="0" applyFont="1"/>
    <xf numFmtId="0" fontId="12" fillId="0" borderId="0" xfId="0" applyFont="1"/>
    <xf numFmtId="0" fontId="34" fillId="0" borderId="0" xfId="0" applyFont="1"/>
    <xf numFmtId="0" fontId="12" fillId="0" borderId="2" xfId="0" applyFont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right" wrapText="1" indent="1"/>
    </xf>
    <xf numFmtId="164" fontId="11" fillId="0" borderId="0" xfId="0" applyNumberFormat="1" applyFont="1" applyFill="1" applyAlignment="1">
      <alignment horizontal="right" wrapText="1" indent="1"/>
    </xf>
    <xf numFmtId="0" fontId="11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left" wrapText="1" indent="2"/>
    </xf>
    <xf numFmtId="0" fontId="6" fillId="0" borderId="5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 wrapText="1" indent="1"/>
    </xf>
    <xf numFmtId="0" fontId="31" fillId="0" borderId="0" xfId="0" applyFont="1" applyFill="1" applyAlignment="1">
      <alignment wrapText="1"/>
    </xf>
    <xf numFmtId="1" fontId="30" fillId="0" borderId="0" xfId="0" applyNumberFormat="1" applyFont="1" applyFill="1" applyAlignment="1">
      <alignment horizontal="right" wrapText="1" indent="1"/>
    </xf>
    <xf numFmtId="0" fontId="6" fillId="0" borderId="0" xfId="0" applyFont="1" applyFill="1" applyAlignment="1">
      <alignment horizontal="justify"/>
    </xf>
    <xf numFmtId="0" fontId="36" fillId="0" borderId="0" xfId="0" applyFont="1" applyFill="1" applyAlignment="1">
      <alignment horizontal="left"/>
    </xf>
    <xf numFmtId="0" fontId="36" fillId="0" borderId="0" xfId="0" applyFont="1"/>
    <xf numFmtId="0" fontId="12" fillId="0" borderId="0" xfId="0" applyFont="1" applyAlignment="1">
      <alignment horizontal="left" wrapText="1" indent="3"/>
    </xf>
    <xf numFmtId="0" fontId="6" fillId="0" borderId="0" xfId="0" applyFont="1" applyBorder="1" applyAlignment="1">
      <alignment horizontal="left" wrapText="1" indent="2"/>
    </xf>
    <xf numFmtId="0" fontId="6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left" vertical="center" wrapText="1" indent="2"/>
    </xf>
    <xf numFmtId="0" fontId="6" fillId="0" borderId="15" xfId="0" applyFont="1" applyBorder="1" applyAlignment="1">
      <alignment horizontal="left" vertical="center" wrapText="1" indent="3"/>
    </xf>
    <xf numFmtId="0" fontId="41" fillId="0" borderId="0" xfId="0" applyFont="1" applyAlignment="1">
      <alignment vertical="center"/>
    </xf>
    <xf numFmtId="164" fontId="6" fillId="0" borderId="0" xfId="0" applyNumberFormat="1" applyFont="1"/>
    <xf numFmtId="0" fontId="31" fillId="0" borderId="0" xfId="0" applyFont="1" applyAlignment="1">
      <alignment wrapText="1"/>
    </xf>
    <xf numFmtId="164" fontId="11" fillId="0" borderId="4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3"/>
    </xf>
    <xf numFmtId="0" fontId="11" fillId="0" borderId="0" xfId="0" applyFont="1" applyAlignment="1">
      <alignment horizontal="left" wrapText="1" indent="2"/>
    </xf>
    <xf numFmtId="0" fontId="4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0" fontId="20" fillId="0" borderId="0" xfId="0" applyFont="1"/>
    <xf numFmtId="0" fontId="12" fillId="0" borderId="2" xfId="0" applyFont="1" applyBorder="1" applyAlignment="1">
      <alignment horizontal="center" vertical="center" wrapText="1"/>
    </xf>
    <xf numFmtId="0" fontId="6" fillId="0" borderId="0" xfId="0" applyFont="1"/>
    <xf numFmtId="0" fontId="12" fillId="0" borderId="0" xfId="0" applyFont="1"/>
    <xf numFmtId="0" fontId="21" fillId="0" borderId="0" xfId="0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7" fillId="0" borderId="0" xfId="0" applyFont="1"/>
    <xf numFmtId="0" fontId="11" fillId="0" borderId="0" xfId="0" applyFont="1"/>
    <xf numFmtId="0" fontId="11" fillId="0" borderId="3" xfId="0" applyFont="1" applyBorder="1" applyAlignment="1">
      <alignment horizontal="right" wrapText="1" indent="1"/>
    </xf>
    <xf numFmtId="164" fontId="11" fillId="0" borderId="0" xfId="0" applyNumberFormat="1" applyFont="1" applyAlignment="1">
      <alignment horizontal="right" wrapText="1" indent="1"/>
    </xf>
    <xf numFmtId="164" fontId="11" fillId="0" borderId="3" xfId="0" applyNumberFormat="1" applyFont="1" applyBorder="1" applyAlignment="1">
      <alignment horizontal="right" wrapText="1" indent="1"/>
    </xf>
    <xf numFmtId="164" fontId="11" fillId="0" borderId="8" xfId="0" applyNumberFormat="1" applyFont="1" applyFill="1" applyBorder="1" applyAlignment="1">
      <alignment horizontal="right" wrapText="1" indent="1"/>
    </xf>
    <xf numFmtId="1" fontId="6" fillId="0" borderId="0" xfId="0" applyNumberFormat="1" applyFont="1" applyFill="1" applyBorder="1" applyAlignment="1"/>
    <xf numFmtId="164" fontId="11" fillId="0" borderId="0" xfId="0" applyNumberFormat="1" applyFont="1" applyFill="1" applyBorder="1" applyAlignment="1"/>
    <xf numFmtId="0" fontId="12" fillId="0" borderId="0" xfId="0" applyFont="1" applyBorder="1" applyAlignment="1">
      <alignment wrapText="1"/>
    </xf>
    <xf numFmtId="164" fontId="11" fillId="0" borderId="0" xfId="0" applyNumberFormat="1" applyFont="1" applyFill="1" applyBorder="1" applyAlignment="1">
      <alignment horizontal="right" wrapText="1" indent="1"/>
    </xf>
    <xf numFmtId="0" fontId="8" fillId="0" borderId="0" xfId="0" applyFont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wrapText="1" indent="1"/>
    </xf>
    <xf numFmtId="1" fontId="6" fillId="0" borderId="0" xfId="0" applyNumberFormat="1" applyFont="1" applyFill="1" applyBorder="1" applyAlignment="1">
      <alignment horizontal="right" wrapText="1" indent="1"/>
    </xf>
    <xf numFmtId="0" fontId="39" fillId="0" borderId="0" xfId="0" applyFont="1" applyFill="1" applyAlignment="1">
      <alignment wrapText="1"/>
    </xf>
    <xf numFmtId="0" fontId="6" fillId="0" borderId="5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2"/>
    </xf>
    <xf numFmtId="0" fontId="6" fillId="0" borderId="5" xfId="0" applyFont="1" applyBorder="1" applyAlignment="1">
      <alignment horizontal="left" wrapText="1" indent="3"/>
    </xf>
    <xf numFmtId="164" fontId="6" fillId="0" borderId="0" xfId="0" quotePrefix="1" applyNumberFormat="1" applyFont="1" applyFill="1" applyBorder="1" applyAlignment="1">
      <alignment horizontal="right" wrapText="1" indent="1"/>
    </xf>
    <xf numFmtId="0" fontId="8" fillId="0" borderId="0" xfId="0" applyFont="1"/>
    <xf numFmtId="0" fontId="7" fillId="0" borderId="0" xfId="0" applyFont="1"/>
    <xf numFmtId="0" fontId="9" fillId="0" borderId="0" xfId="0" applyFont="1" applyAlignment="1"/>
    <xf numFmtId="0" fontId="8" fillId="0" borderId="0" xfId="0" applyFont="1" applyAlignment="1"/>
    <xf numFmtId="0" fontId="8" fillId="0" borderId="0" xfId="0" applyFont="1"/>
    <xf numFmtId="0" fontId="6" fillId="0" borderId="0" xfId="0" applyFont="1" applyAlignment="1"/>
    <xf numFmtId="0" fontId="12" fillId="0" borderId="0" xfId="0" applyFont="1" applyAlignment="1"/>
    <xf numFmtId="0" fontId="21" fillId="0" borderId="0" xfId="0" applyFont="1"/>
    <xf numFmtId="0" fontId="30" fillId="0" borderId="0" xfId="0" applyFont="1" applyFill="1" applyAlignment="1">
      <alignment wrapText="1"/>
    </xf>
    <xf numFmtId="0" fontId="7" fillId="0" borderId="0" xfId="0" applyFont="1"/>
    <xf numFmtId="0" fontId="20" fillId="0" borderId="0" xfId="0" applyFont="1" applyAlignment="1"/>
    <xf numFmtId="0" fontId="10" fillId="0" borderId="0" xfId="0" applyFont="1" applyAlignment="1"/>
    <xf numFmtId="0" fontId="10" fillId="0" borderId="11" xfId="0" applyFont="1" applyBorder="1" applyAlignment="1"/>
    <xf numFmtId="0" fontId="10" fillId="0" borderId="0" xfId="0" applyFont="1" applyBorder="1" applyAlignment="1"/>
    <xf numFmtId="0" fontId="10" fillId="0" borderId="11" xfId="0" applyFont="1" applyBorder="1"/>
    <xf numFmtId="164" fontId="30" fillId="0" borderId="3" xfId="0" applyNumberFormat="1" applyFont="1" applyFill="1" applyBorder="1" applyAlignment="1">
      <alignment horizontal="right" wrapText="1"/>
    </xf>
    <xf numFmtId="164" fontId="30" fillId="0" borderId="0" xfId="0" applyNumberFormat="1" applyFont="1" applyFill="1" applyAlignment="1">
      <alignment horizontal="right" wrapText="1"/>
    </xf>
    <xf numFmtId="164" fontId="30" fillId="0" borderId="7" xfId="0" applyNumberFormat="1" applyFont="1" applyFill="1" applyBorder="1" applyAlignment="1">
      <alignment horizontal="right" wrapText="1"/>
    </xf>
    <xf numFmtId="164" fontId="30" fillId="0" borderId="4" xfId="1" applyNumberFormat="1" applyFont="1" applyFill="1" applyBorder="1" applyAlignment="1">
      <alignment horizontal="right" wrapText="1"/>
    </xf>
    <xf numFmtId="164" fontId="6" fillId="0" borderId="4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  <xf numFmtId="164" fontId="6" fillId="0" borderId="8" xfId="0" applyNumberFormat="1" applyFont="1" applyFill="1" applyBorder="1" applyAlignment="1">
      <alignment horizontal="right" wrapText="1"/>
    </xf>
    <xf numFmtId="164" fontId="11" fillId="0" borderId="4" xfId="1" applyNumberFormat="1" applyFont="1" applyFill="1" applyBorder="1" applyAlignment="1">
      <alignment horizontal="right" wrapText="1"/>
    </xf>
    <xf numFmtId="164" fontId="6" fillId="0" borderId="4" xfId="1" applyNumberFormat="1" applyFont="1" applyFill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164" fontId="11" fillId="0" borderId="4" xfId="0" applyNumberFormat="1" applyFont="1" applyFill="1" applyBorder="1" applyAlignment="1">
      <alignment horizontal="right" wrapText="1"/>
    </xf>
    <xf numFmtId="164" fontId="11" fillId="0" borderId="0" xfId="0" applyNumberFormat="1" applyFont="1" applyFill="1" applyAlignment="1">
      <alignment horizontal="right" wrapText="1"/>
    </xf>
    <xf numFmtId="0" fontId="12" fillId="0" borderId="0" xfId="0" applyFont="1" applyAlignment="1">
      <alignment horizontal="left" indent="2"/>
    </xf>
    <xf numFmtId="0" fontId="8" fillId="0" borderId="11" xfId="0" applyFont="1" applyBorder="1"/>
    <xf numFmtId="0" fontId="6" fillId="0" borderId="8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1" fontId="6" fillId="0" borderId="4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21" fillId="0" borderId="0" xfId="0" applyFont="1" applyAlignment="1"/>
    <xf numFmtId="1" fontId="30" fillId="0" borderId="3" xfId="0" applyNumberFormat="1" applyFont="1" applyFill="1" applyBorder="1" applyAlignment="1">
      <alignment horizontal="right" wrapText="1"/>
    </xf>
    <xf numFmtId="0" fontId="24" fillId="0" borderId="0" xfId="0" applyFont="1" applyAlignment="1"/>
    <xf numFmtId="164" fontId="11" fillId="0" borderId="3" xfId="0" applyNumberFormat="1" applyFont="1" applyFill="1" applyBorder="1" applyAlignment="1">
      <alignment horizontal="right" wrapText="1"/>
    </xf>
    <xf numFmtId="164" fontId="39" fillId="0" borderId="4" xfId="0" applyNumberFormat="1" applyFont="1" applyFill="1" applyBorder="1" applyAlignment="1">
      <alignment horizontal="right" wrapText="1"/>
    </xf>
    <xf numFmtId="164" fontId="39" fillId="0" borderId="0" xfId="0" applyNumberFormat="1" applyFont="1" applyFill="1" applyAlignment="1">
      <alignment horizontal="right" wrapText="1"/>
    </xf>
    <xf numFmtId="0" fontId="7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18" xfId="0" applyFont="1" applyBorder="1" applyAlignment="1">
      <alignment horizontal="center" vertical="center" wrapText="1"/>
    </xf>
    <xf numFmtId="164" fontId="30" fillId="0" borderId="4" xfId="0" applyNumberFormat="1" applyFont="1" applyFill="1" applyBorder="1" applyAlignment="1">
      <alignment horizontal="right" wrapText="1"/>
    </xf>
    <xf numFmtId="164" fontId="6" fillId="0" borderId="4" xfId="0" quotePrefix="1" applyNumberFormat="1" applyFont="1" applyFill="1" applyBorder="1" applyAlignment="1">
      <alignment horizontal="right" wrapText="1"/>
    </xf>
    <xf numFmtId="0" fontId="30" fillId="0" borderId="4" xfId="0" applyFont="1" applyBorder="1" applyAlignment="1">
      <alignment horizontal="right" wrapText="1"/>
    </xf>
    <xf numFmtId="0" fontId="30" fillId="0" borderId="0" xfId="0" applyFont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39" fillId="0" borderId="4" xfId="0" applyFont="1" applyBorder="1" applyAlignment="1">
      <alignment horizontal="right" wrapText="1"/>
    </xf>
    <xf numFmtId="164" fontId="6" fillId="0" borderId="4" xfId="0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11" fillId="0" borderId="4" xfId="0" applyNumberFormat="1" applyFont="1" applyBorder="1" applyAlignment="1">
      <alignment horizontal="right" wrapText="1"/>
    </xf>
    <xf numFmtId="0" fontId="6" fillId="0" borderId="4" xfId="0" quotePrefix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/>
    <xf numFmtId="0" fontId="12" fillId="0" borderId="0" xfId="0" applyFont="1" applyAlignment="1">
      <alignment wrapText="1"/>
    </xf>
    <xf numFmtId="0" fontId="12" fillId="0" borderId="0" xfId="0" applyFont="1" applyAlignment="1"/>
    <xf numFmtId="0" fontId="33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justify" wrapText="1"/>
    </xf>
    <xf numFmtId="0" fontId="3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5" xfId="0" applyFont="1" applyBorder="1" applyAlignment="1">
      <alignment horizontal="left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justify"/>
    </xf>
    <xf numFmtId="0" fontId="12" fillId="0" borderId="0" xfId="0" applyFont="1" applyFill="1" applyAlignment="1">
      <alignment horizontal="left" wrapText="1" readingOrder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wrapText="1"/>
    </xf>
    <xf numFmtId="0" fontId="6" fillId="0" borderId="0" xfId="0" applyNumberFormat="1" applyFont="1" applyBorder="1" applyAlignment="1">
      <alignment horizontal="left" vertical="top" wrapText="1" readingOrder="1"/>
    </xf>
    <xf numFmtId="0" fontId="12" fillId="0" borderId="0" xfId="0" applyFont="1" applyAlignment="1">
      <alignment horizontal="left" vertical="top" wrapText="1" readingOrder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5">
    <cellStyle name="Dziesiętny" xfId="1" builtinId="3"/>
    <cellStyle name="Kolumna" xfId="2" xr:uid="{00000000-0005-0000-0000-000001000000}"/>
    <cellStyle name="Normalny" xfId="0" builtinId="0"/>
    <cellStyle name="Normalny 2" xfId="3" xr:uid="{00000000-0005-0000-0000-000003000000}"/>
    <cellStyle name="Normalny 6" xfId="4" xr:uid="{00000000-0005-0000-0000-000004000000}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zoomScale="120" zoomScaleNormal="120" workbookViewId="0">
      <selection activeCell="C37" sqref="C37"/>
    </sheetView>
  </sheetViews>
  <sheetFormatPr defaultColWidth="9.140625" defaultRowHeight="11.25" x14ac:dyDescent="0.2"/>
  <cols>
    <col min="1" max="1" width="8.7109375" style="15" customWidth="1"/>
    <col min="2" max="16384" width="9.140625" style="15"/>
  </cols>
  <sheetData>
    <row r="1" spans="1:3" ht="10.9" customHeight="1" x14ac:dyDescent="0.2">
      <c r="A1" s="41" t="s">
        <v>243</v>
      </c>
    </row>
    <row r="2" spans="1:3" ht="10.9" customHeight="1" x14ac:dyDescent="0.2">
      <c r="A2" s="42" t="s">
        <v>301</v>
      </c>
    </row>
    <row r="3" spans="1:3" s="137" customFormat="1" ht="10.9" customHeight="1" x14ac:dyDescent="0.2"/>
    <row r="4" spans="1:3" s="137" customFormat="1" ht="10.9" customHeight="1" x14ac:dyDescent="0.2">
      <c r="A4" s="138" t="s">
        <v>299</v>
      </c>
    </row>
    <row r="5" spans="1:3" s="137" customFormat="1" ht="10.9" customHeight="1" x14ac:dyDescent="0.2">
      <c r="A5" s="22" t="s">
        <v>300</v>
      </c>
    </row>
    <row r="6" spans="1:3" s="137" customFormat="1" ht="10.9" customHeight="1" x14ac:dyDescent="0.2"/>
    <row r="7" spans="1:3" ht="10.9" customHeight="1" x14ac:dyDescent="0.2">
      <c r="A7" s="21" t="s">
        <v>196</v>
      </c>
      <c r="B7" s="21" t="s">
        <v>183</v>
      </c>
      <c r="C7" s="21"/>
    </row>
    <row r="8" spans="1:3" s="20" customFormat="1" ht="10.9" customHeight="1" x14ac:dyDescent="0.2">
      <c r="A8" s="22"/>
      <c r="B8" s="22" t="s">
        <v>171</v>
      </c>
      <c r="C8" s="22"/>
    </row>
    <row r="9" spans="1:3" ht="15" customHeight="1" x14ac:dyDescent="0.2">
      <c r="A9" s="21" t="s">
        <v>197</v>
      </c>
      <c r="B9" s="21" t="s">
        <v>184</v>
      </c>
      <c r="C9" s="21"/>
    </row>
    <row r="10" spans="1:3" s="20" customFormat="1" ht="10.9" customHeight="1" x14ac:dyDescent="0.2">
      <c r="A10" s="22"/>
      <c r="B10" s="22" t="s">
        <v>172</v>
      </c>
      <c r="C10" s="22"/>
    </row>
    <row r="11" spans="1:3" ht="15" customHeight="1" x14ac:dyDescent="0.2">
      <c r="A11" s="21" t="s">
        <v>198</v>
      </c>
      <c r="B11" s="21" t="s">
        <v>185</v>
      </c>
      <c r="C11" s="21"/>
    </row>
    <row r="12" spans="1:3" s="20" customFormat="1" ht="10.9" customHeight="1" x14ac:dyDescent="0.2">
      <c r="A12" s="22"/>
      <c r="B12" s="22" t="s">
        <v>174</v>
      </c>
      <c r="C12" s="22"/>
    </row>
    <row r="13" spans="1:3" ht="15" customHeight="1" x14ac:dyDescent="0.2">
      <c r="A13" s="21" t="s">
        <v>199</v>
      </c>
      <c r="B13" s="21" t="s">
        <v>186</v>
      </c>
      <c r="C13" s="21"/>
    </row>
    <row r="14" spans="1:3" s="20" customFormat="1" ht="10.9" customHeight="1" x14ac:dyDescent="0.2">
      <c r="A14" s="22"/>
      <c r="B14" s="22" t="s">
        <v>175</v>
      </c>
      <c r="C14" s="22"/>
    </row>
    <row r="15" spans="1:3" ht="15" customHeight="1" x14ac:dyDescent="0.2">
      <c r="A15" s="21" t="s">
        <v>200</v>
      </c>
      <c r="B15" s="21" t="s">
        <v>187</v>
      </c>
      <c r="C15" s="21"/>
    </row>
    <row r="16" spans="1:3" s="20" customFormat="1" ht="10.9" customHeight="1" x14ac:dyDescent="0.2">
      <c r="A16" s="22"/>
      <c r="B16" s="22" t="s">
        <v>176</v>
      </c>
      <c r="C16" s="22"/>
    </row>
    <row r="17" spans="1:3" ht="15" customHeight="1" x14ac:dyDescent="0.2">
      <c r="A17" s="21" t="s">
        <v>201</v>
      </c>
      <c r="B17" s="21" t="s">
        <v>188</v>
      </c>
      <c r="C17" s="21"/>
    </row>
    <row r="18" spans="1:3" s="20" customFormat="1" ht="10.9" customHeight="1" x14ac:dyDescent="0.2">
      <c r="A18" s="22"/>
      <c r="B18" s="22" t="s">
        <v>179</v>
      </c>
      <c r="C18" s="22"/>
    </row>
    <row r="19" spans="1:3" ht="15" customHeight="1" x14ac:dyDescent="0.2">
      <c r="A19" s="21" t="s">
        <v>202</v>
      </c>
      <c r="B19" s="21" t="s">
        <v>189</v>
      </c>
      <c r="C19" s="21"/>
    </row>
    <row r="20" spans="1:3" s="20" customFormat="1" ht="10.9" customHeight="1" x14ac:dyDescent="0.2">
      <c r="A20" s="22"/>
      <c r="B20" s="22" t="s">
        <v>190</v>
      </c>
      <c r="C20" s="22"/>
    </row>
    <row r="21" spans="1:3" ht="15" customHeight="1" x14ac:dyDescent="0.2">
      <c r="A21" s="21" t="s">
        <v>203</v>
      </c>
      <c r="B21" s="21" t="s">
        <v>191</v>
      </c>
      <c r="C21" s="21"/>
    </row>
    <row r="22" spans="1:3" s="20" customFormat="1" ht="10.9" customHeight="1" x14ac:dyDescent="0.2">
      <c r="A22" s="22"/>
      <c r="B22" s="22" t="s">
        <v>170</v>
      </c>
      <c r="C22" s="22"/>
    </row>
    <row r="23" spans="1:3" ht="15" customHeight="1" x14ac:dyDescent="0.2">
      <c r="A23" s="21" t="s">
        <v>204</v>
      </c>
      <c r="B23" s="21" t="s">
        <v>192</v>
      </c>
      <c r="C23" s="21"/>
    </row>
    <row r="24" spans="1:3" s="20" customFormat="1" ht="10.9" customHeight="1" x14ac:dyDescent="0.2">
      <c r="A24" s="22"/>
      <c r="B24" s="22" t="s">
        <v>180</v>
      </c>
      <c r="C24" s="22"/>
    </row>
    <row r="25" spans="1:3" ht="15" customHeight="1" x14ac:dyDescent="0.2">
      <c r="A25" s="21" t="s">
        <v>205</v>
      </c>
      <c r="B25" s="21" t="s">
        <v>193</v>
      </c>
      <c r="C25" s="21"/>
    </row>
    <row r="26" spans="1:3" s="20" customFormat="1" ht="10.9" customHeight="1" x14ac:dyDescent="0.2">
      <c r="A26" s="22"/>
      <c r="B26" s="22" t="s">
        <v>194</v>
      </c>
      <c r="C26" s="22"/>
    </row>
    <row r="27" spans="1:3" ht="15" customHeight="1" x14ac:dyDescent="0.2">
      <c r="A27" s="21" t="s">
        <v>206</v>
      </c>
      <c r="B27" s="21" t="s">
        <v>195</v>
      </c>
      <c r="C27" s="21"/>
    </row>
    <row r="28" spans="1:3" s="20" customFormat="1" ht="10.9" customHeight="1" x14ac:dyDescent="0.2">
      <c r="A28" s="22"/>
      <c r="B28" s="22" t="s">
        <v>181</v>
      </c>
      <c r="C28" s="22"/>
    </row>
    <row r="29" spans="1:3" ht="10.9" customHeight="1" x14ac:dyDescent="0.2"/>
    <row r="30" spans="1:3" ht="10.9" customHeight="1" x14ac:dyDescent="0.2"/>
    <row r="31" spans="1:3" ht="10.9" customHeight="1" x14ac:dyDescent="0.2"/>
    <row r="32" spans="1:3" ht="10.9" customHeight="1" x14ac:dyDescent="0.2"/>
    <row r="33" ht="10.9" customHeight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7"/>
  <sheetViews>
    <sheetView zoomScale="120" zoomScaleNormal="120" workbookViewId="0">
      <selection activeCell="I16" sqref="I16"/>
    </sheetView>
  </sheetViews>
  <sheetFormatPr defaultColWidth="9.140625" defaultRowHeight="11.25" x14ac:dyDescent="0.2"/>
  <cols>
    <col min="1" max="1" width="9.140625" style="107"/>
    <col min="2" max="2" width="25.7109375" style="15" customWidth="1"/>
    <col min="3" max="7" width="9.7109375" style="15" customWidth="1"/>
    <col min="8" max="8" width="25.7109375" style="15" customWidth="1"/>
    <col min="9" max="16384" width="9.140625" style="15"/>
  </cols>
  <sheetData>
    <row r="1" spans="1:8" s="146" customFormat="1" ht="15" customHeight="1" x14ac:dyDescent="0.2">
      <c r="A1" s="141" t="s">
        <v>296</v>
      </c>
      <c r="B1" s="178" t="s">
        <v>192</v>
      </c>
      <c r="C1" s="178"/>
    </row>
    <row r="2" spans="1:8" s="146" customFormat="1" ht="12" customHeight="1" x14ac:dyDescent="0.2">
      <c r="A2" s="141"/>
      <c r="B2" s="150" t="s">
        <v>180</v>
      </c>
    </row>
    <row r="3" spans="1:8" ht="12" customHeight="1" x14ac:dyDescent="0.2">
      <c r="B3" s="166"/>
      <c r="C3" s="149"/>
    </row>
    <row r="4" spans="1:8" ht="15" customHeight="1" x14ac:dyDescent="0.2">
      <c r="A4" s="26"/>
      <c r="B4" s="198" t="s">
        <v>9</v>
      </c>
      <c r="C4" s="232" t="s">
        <v>334</v>
      </c>
      <c r="D4" s="232">
        <v>2015</v>
      </c>
      <c r="E4" s="232">
        <v>2018</v>
      </c>
      <c r="F4" s="193">
        <v>2019</v>
      </c>
      <c r="G4" s="194"/>
      <c r="H4" s="230" t="s">
        <v>10</v>
      </c>
    </row>
    <row r="5" spans="1:8" ht="51.95" customHeight="1" x14ac:dyDescent="0.2">
      <c r="A5" s="26"/>
      <c r="B5" s="200"/>
      <c r="C5" s="233"/>
      <c r="D5" s="233"/>
      <c r="E5" s="233"/>
      <c r="F5" s="180" t="s">
        <v>263</v>
      </c>
      <c r="G5" s="180" t="s">
        <v>264</v>
      </c>
      <c r="H5" s="231"/>
    </row>
    <row r="6" spans="1:8" ht="15" customHeight="1" x14ac:dyDescent="0.2">
      <c r="A6" s="26"/>
      <c r="B6" s="179" t="s">
        <v>332</v>
      </c>
      <c r="C6" s="100">
        <v>260.12599999999998</v>
      </c>
      <c r="D6" s="100">
        <v>278.447</v>
      </c>
      <c r="E6" s="100">
        <v>322.62099999999998</v>
      </c>
      <c r="F6" s="100">
        <v>333.32499999999999</v>
      </c>
      <c r="G6" s="100">
        <v>293.20400000000001</v>
      </c>
      <c r="H6" s="143" t="s">
        <v>333</v>
      </c>
    </row>
    <row r="7" spans="1:8" ht="12" customHeight="1" x14ac:dyDescent="0.2">
      <c r="A7" s="26"/>
      <c r="B7" s="133" t="s">
        <v>207</v>
      </c>
      <c r="C7" s="100">
        <v>241.86199999999999</v>
      </c>
      <c r="D7" s="100">
        <v>200.39</v>
      </c>
      <c r="E7" s="100">
        <v>216.32300000000001</v>
      </c>
      <c r="F7" s="100">
        <v>215.577</v>
      </c>
      <c r="G7" s="100">
        <v>180.80600000000001</v>
      </c>
      <c r="H7" s="60" t="s">
        <v>217</v>
      </c>
    </row>
    <row r="8" spans="1:8" ht="12" customHeight="1" x14ac:dyDescent="0.2">
      <c r="A8" s="26"/>
      <c r="B8" s="134" t="s">
        <v>208</v>
      </c>
      <c r="C8" s="100">
        <v>160.51300000000001</v>
      </c>
      <c r="D8" s="100">
        <v>115.89700000000001</v>
      </c>
      <c r="E8" s="100">
        <v>125.65300000000001</v>
      </c>
      <c r="F8" s="68">
        <v>125.2</v>
      </c>
      <c r="G8" s="68">
        <v>101.3</v>
      </c>
      <c r="H8" s="62" t="s">
        <v>218</v>
      </c>
    </row>
    <row r="9" spans="1:8" ht="12" customHeight="1" x14ac:dyDescent="0.2">
      <c r="A9" s="26"/>
      <c r="B9" s="134" t="s">
        <v>209</v>
      </c>
      <c r="C9" s="100">
        <v>81.349000000000004</v>
      </c>
      <c r="D9" s="100">
        <v>84.492999999999995</v>
      </c>
      <c r="E9" s="100">
        <v>90.671000000000006</v>
      </c>
      <c r="F9" s="68">
        <v>90.4</v>
      </c>
      <c r="G9" s="68">
        <v>79.5</v>
      </c>
      <c r="H9" s="62" t="s">
        <v>219</v>
      </c>
    </row>
    <row r="10" spans="1:8" ht="12" customHeight="1" x14ac:dyDescent="0.2">
      <c r="A10" s="26"/>
      <c r="B10" s="133" t="s">
        <v>210</v>
      </c>
      <c r="C10" s="100">
        <v>18.263999999999999</v>
      </c>
      <c r="D10" s="100">
        <v>78.057000000000002</v>
      </c>
      <c r="E10" s="100">
        <v>106.298</v>
      </c>
      <c r="F10" s="100">
        <v>117.748</v>
      </c>
      <c r="G10" s="100">
        <v>112.398</v>
      </c>
      <c r="H10" s="60" t="s">
        <v>220</v>
      </c>
    </row>
    <row r="11" spans="1:8" ht="12" customHeight="1" x14ac:dyDescent="0.2">
      <c r="A11" s="26"/>
      <c r="B11" s="135" t="s">
        <v>89</v>
      </c>
      <c r="C11" s="100"/>
      <c r="D11" s="100"/>
      <c r="E11" s="100"/>
      <c r="F11" s="100"/>
      <c r="G11" s="100"/>
      <c r="H11" s="89" t="s">
        <v>90</v>
      </c>
    </row>
    <row r="12" spans="1:8" ht="12" customHeight="1" x14ac:dyDescent="0.2">
      <c r="A12" s="26"/>
      <c r="B12" s="134" t="s">
        <v>211</v>
      </c>
      <c r="C12" s="100">
        <v>3.4049999999999998</v>
      </c>
      <c r="D12" s="100">
        <v>2.2799999999999998</v>
      </c>
      <c r="E12" s="100">
        <v>2.4820000000000002</v>
      </c>
      <c r="F12" s="100">
        <v>4.22</v>
      </c>
      <c r="G12" s="100">
        <v>3.5830000000000002</v>
      </c>
      <c r="H12" s="62" t="s">
        <v>221</v>
      </c>
    </row>
    <row r="13" spans="1:8" ht="12" customHeight="1" x14ac:dyDescent="0.2">
      <c r="A13" s="26"/>
      <c r="B13" s="134" t="s">
        <v>212</v>
      </c>
      <c r="C13" s="100">
        <v>5.7549999999999999</v>
      </c>
      <c r="D13" s="100">
        <v>14.801</v>
      </c>
      <c r="E13" s="100">
        <v>14.487</v>
      </c>
      <c r="F13" s="100">
        <v>16.065000000000001</v>
      </c>
      <c r="G13" s="100">
        <v>15.343999999999999</v>
      </c>
      <c r="H13" s="62" t="s">
        <v>222</v>
      </c>
    </row>
    <row r="14" spans="1:8" ht="12" customHeight="1" x14ac:dyDescent="0.2">
      <c r="A14" s="26"/>
      <c r="B14" s="134" t="s">
        <v>213</v>
      </c>
      <c r="C14" s="100">
        <v>4.1550000000000002</v>
      </c>
      <c r="D14" s="100">
        <v>5.343</v>
      </c>
      <c r="E14" s="100">
        <v>5.0430000000000001</v>
      </c>
      <c r="F14" s="100">
        <v>7.3109999999999999</v>
      </c>
      <c r="G14" s="100">
        <v>7.0990000000000002</v>
      </c>
      <c r="H14" s="62" t="s">
        <v>223</v>
      </c>
    </row>
    <row r="15" spans="1:8" ht="12" customHeight="1" x14ac:dyDescent="0.2">
      <c r="A15" s="26"/>
      <c r="B15" s="134" t="s">
        <v>214</v>
      </c>
      <c r="C15" s="100">
        <v>0.28799999999999998</v>
      </c>
      <c r="D15" s="100">
        <v>6.7000000000000004E-2</v>
      </c>
      <c r="E15" s="100">
        <v>1.9E-2</v>
      </c>
      <c r="F15" s="100">
        <v>2.8000000000000001E-2</v>
      </c>
      <c r="G15" s="100">
        <v>2.1999999999999999E-2</v>
      </c>
      <c r="H15" s="62" t="s">
        <v>224</v>
      </c>
    </row>
    <row r="16" spans="1:8" ht="12" customHeight="1" x14ac:dyDescent="0.2">
      <c r="A16" s="26"/>
      <c r="B16" s="134" t="s">
        <v>215</v>
      </c>
      <c r="C16" s="100">
        <v>2.3519999999999999</v>
      </c>
      <c r="D16" s="100">
        <v>8.82</v>
      </c>
      <c r="E16" s="100">
        <v>15.534000000000001</v>
      </c>
      <c r="F16" s="100">
        <v>19.222999999999999</v>
      </c>
      <c r="G16" s="100">
        <v>18.68</v>
      </c>
      <c r="H16" s="62" t="s">
        <v>225</v>
      </c>
    </row>
    <row r="17" spans="1:8" ht="12" customHeight="1" x14ac:dyDescent="0.2">
      <c r="A17" s="26"/>
      <c r="B17" s="134" t="s">
        <v>216</v>
      </c>
      <c r="C17" s="100">
        <v>1.153</v>
      </c>
      <c r="D17" s="100">
        <v>20.61</v>
      </c>
      <c r="E17" s="100">
        <v>32.600999999999999</v>
      </c>
      <c r="F17" s="100">
        <v>35.027000000000001</v>
      </c>
      <c r="G17" s="100">
        <v>33.893000000000001</v>
      </c>
      <c r="H17" s="62" t="s">
        <v>226</v>
      </c>
    </row>
    <row r="18" spans="1:8" x14ac:dyDescent="0.2">
      <c r="B18" s="90"/>
      <c r="C18" s="12"/>
      <c r="D18" s="12"/>
      <c r="E18" s="12"/>
      <c r="F18" s="12"/>
      <c r="G18" s="12"/>
      <c r="H18" s="74"/>
    </row>
    <row r="19" spans="1:8" ht="23.45" customHeight="1" x14ac:dyDescent="0.2">
      <c r="B19" s="228" t="s">
        <v>241</v>
      </c>
      <c r="C19" s="228"/>
      <c r="D19" s="228"/>
      <c r="E19" s="228"/>
      <c r="F19" s="228"/>
      <c r="G19" s="228"/>
      <c r="H19" s="228"/>
    </row>
    <row r="20" spans="1:8" s="20" customFormat="1" ht="24.6" customHeight="1" x14ac:dyDescent="0.2">
      <c r="A20" s="22"/>
      <c r="B20" s="229" t="s">
        <v>242</v>
      </c>
      <c r="C20" s="229"/>
      <c r="D20" s="229"/>
      <c r="E20" s="229"/>
      <c r="F20" s="229"/>
      <c r="G20" s="229"/>
      <c r="H20" s="229"/>
    </row>
    <row r="21" spans="1:8" x14ac:dyDescent="0.2">
      <c r="B21" s="5"/>
      <c r="C21" s="5"/>
      <c r="D21" s="5"/>
      <c r="E21" s="5"/>
      <c r="F21" s="5"/>
      <c r="G21" s="5"/>
      <c r="H21" s="5"/>
    </row>
    <row r="22" spans="1:8" ht="12" hidden="1" customHeight="1" x14ac:dyDescent="0.2">
      <c r="B22" s="5"/>
      <c r="C22" s="5"/>
      <c r="D22" s="5"/>
      <c r="E22" s="5"/>
      <c r="F22" s="5"/>
      <c r="G22" s="5"/>
      <c r="H22" s="5"/>
    </row>
    <row r="23" spans="1:8" ht="12" hidden="1" customHeight="1" x14ac:dyDescent="0.2">
      <c r="B23" s="91"/>
      <c r="C23" s="92"/>
      <c r="D23" s="92"/>
      <c r="E23" s="92"/>
      <c r="F23" s="92">
        <v>322621</v>
      </c>
      <c r="G23" s="5"/>
      <c r="H23" s="5"/>
    </row>
    <row r="24" spans="1:8" ht="12" hidden="1" customHeight="1" x14ac:dyDescent="0.2">
      <c r="B24" s="93"/>
      <c r="C24" s="94"/>
      <c r="D24" s="94"/>
      <c r="E24" s="94"/>
      <c r="F24" s="94">
        <v>216323</v>
      </c>
      <c r="G24" s="5"/>
      <c r="H24" s="5"/>
    </row>
    <row r="25" spans="1:8" ht="12" hidden="1" customHeight="1" x14ac:dyDescent="0.2">
      <c r="B25" s="95"/>
      <c r="C25" s="94"/>
      <c r="D25" s="94"/>
      <c r="E25" s="94"/>
      <c r="F25" s="94">
        <v>125652.5</v>
      </c>
      <c r="G25" s="5"/>
      <c r="H25" s="5"/>
    </row>
    <row r="26" spans="1:8" ht="12" hidden="1" customHeight="1" x14ac:dyDescent="0.2">
      <c r="B26" s="95"/>
      <c r="C26" s="94"/>
      <c r="D26" s="94"/>
      <c r="E26" s="94"/>
      <c r="F26" s="94">
        <v>90670.5</v>
      </c>
      <c r="G26" s="5"/>
      <c r="H26" s="5"/>
    </row>
    <row r="27" spans="1:8" ht="12" hidden="1" customHeight="1" x14ac:dyDescent="0.2">
      <c r="B27" s="93"/>
      <c r="C27" s="94"/>
      <c r="D27" s="94"/>
      <c r="E27" s="94"/>
      <c r="F27" s="94">
        <v>106297.9</v>
      </c>
      <c r="G27" s="5"/>
      <c r="H27" s="5"/>
    </row>
    <row r="28" spans="1:8" ht="12" hidden="1" customHeight="1" x14ac:dyDescent="0.2">
      <c r="B28" s="96"/>
      <c r="C28" s="94"/>
      <c r="D28" s="94"/>
      <c r="E28" s="94"/>
      <c r="F28" s="94"/>
      <c r="G28" s="5"/>
      <c r="H28" s="5"/>
    </row>
    <row r="29" spans="1:8" ht="12" hidden="1" customHeight="1" x14ac:dyDescent="0.2">
      <c r="B29" s="95"/>
      <c r="C29" s="94"/>
      <c r="D29" s="94"/>
      <c r="E29" s="94"/>
      <c r="F29" s="94">
        <v>2482.5</v>
      </c>
      <c r="G29" s="5"/>
      <c r="H29" s="5"/>
    </row>
    <row r="30" spans="1:8" ht="12" hidden="1" customHeight="1" x14ac:dyDescent="0.2">
      <c r="B30" s="95"/>
      <c r="C30" s="94"/>
      <c r="D30" s="94"/>
      <c r="E30" s="94"/>
      <c r="F30" s="94">
        <v>14487.3</v>
      </c>
      <c r="G30" s="5"/>
      <c r="H30" s="5"/>
    </row>
    <row r="31" spans="1:8" ht="12" hidden="1" customHeight="1" x14ac:dyDescent="0.2">
      <c r="B31" s="95"/>
      <c r="C31" s="94"/>
      <c r="D31" s="94"/>
      <c r="E31" s="94"/>
      <c r="F31" s="94">
        <v>5042.8999999999996</v>
      </c>
      <c r="G31" s="5"/>
      <c r="H31" s="5"/>
    </row>
    <row r="32" spans="1:8" ht="12" hidden="1" customHeight="1" x14ac:dyDescent="0.2">
      <c r="B32" s="95"/>
      <c r="C32" s="94"/>
      <c r="D32" s="94"/>
      <c r="E32" s="94"/>
      <c r="F32" s="94">
        <v>19</v>
      </c>
      <c r="G32" s="5"/>
      <c r="H32" s="5"/>
    </row>
    <row r="33" spans="2:8" ht="12" hidden="1" customHeight="1" x14ac:dyDescent="0.2">
      <c r="B33" s="95"/>
      <c r="C33" s="94"/>
      <c r="D33" s="94"/>
      <c r="E33" s="94"/>
      <c r="F33" s="94">
        <v>15534.2</v>
      </c>
      <c r="G33" s="5"/>
      <c r="H33" s="5"/>
    </row>
    <row r="34" spans="2:8" ht="12" hidden="1" customHeight="1" x14ac:dyDescent="0.2">
      <c r="B34" s="95"/>
      <c r="C34" s="94"/>
      <c r="D34" s="94"/>
      <c r="E34" s="94"/>
      <c r="F34" s="94">
        <v>32601</v>
      </c>
      <c r="G34" s="5"/>
      <c r="H34" s="5"/>
    </row>
    <row r="35" spans="2:8" x14ac:dyDescent="0.2">
      <c r="B35" s="5"/>
      <c r="C35" s="5"/>
      <c r="D35" s="5"/>
      <c r="E35" s="5"/>
      <c r="F35" s="5"/>
      <c r="G35" s="5"/>
      <c r="H35" s="5"/>
    </row>
    <row r="36" spans="2:8" x14ac:dyDescent="0.2">
      <c r="B36" s="97"/>
      <c r="C36" s="98"/>
      <c r="D36" s="98"/>
      <c r="E36" s="98"/>
      <c r="F36" s="98"/>
      <c r="G36" s="5"/>
      <c r="H36" s="5"/>
    </row>
    <row r="37" spans="2:8" s="37" customFormat="1" x14ac:dyDescent="0.2">
      <c r="B37" s="35"/>
      <c r="C37" s="36"/>
      <c r="D37" s="36"/>
      <c r="E37" s="36"/>
      <c r="F37" s="36"/>
    </row>
    <row r="38" spans="2:8" x14ac:dyDescent="0.2">
      <c r="C38" s="34"/>
      <c r="D38" s="34"/>
      <c r="E38" s="34"/>
      <c r="F38" s="34"/>
    </row>
    <row r="39" spans="2:8" x14ac:dyDescent="0.2">
      <c r="C39" s="34"/>
      <c r="D39" s="34"/>
      <c r="E39" s="34"/>
      <c r="F39" s="34"/>
    </row>
    <row r="40" spans="2:8" x14ac:dyDescent="0.2">
      <c r="C40" s="34"/>
      <c r="D40" s="34"/>
      <c r="E40" s="34"/>
      <c r="F40" s="34"/>
    </row>
    <row r="41" spans="2:8" x14ac:dyDescent="0.2">
      <c r="C41" s="34"/>
      <c r="D41" s="34"/>
      <c r="E41" s="34"/>
      <c r="F41" s="34"/>
    </row>
    <row r="42" spans="2:8" x14ac:dyDescent="0.2">
      <c r="C42" s="34"/>
      <c r="D42" s="34"/>
      <c r="E42" s="34"/>
      <c r="F42" s="34"/>
    </row>
    <row r="43" spans="2:8" x14ac:dyDescent="0.2">
      <c r="C43" s="34"/>
      <c r="D43" s="34"/>
      <c r="E43" s="34"/>
      <c r="F43" s="34"/>
    </row>
    <row r="44" spans="2:8" x14ac:dyDescent="0.2">
      <c r="C44" s="34"/>
      <c r="D44" s="34"/>
      <c r="E44" s="34"/>
      <c r="F44" s="34"/>
    </row>
    <row r="45" spans="2:8" x14ac:dyDescent="0.2">
      <c r="C45" s="34"/>
      <c r="D45" s="34"/>
      <c r="E45" s="34"/>
      <c r="F45" s="34"/>
    </row>
    <row r="46" spans="2:8" x14ac:dyDescent="0.2">
      <c r="C46" s="34"/>
      <c r="D46" s="34"/>
      <c r="E46" s="34"/>
      <c r="F46" s="34"/>
    </row>
    <row r="47" spans="2:8" x14ac:dyDescent="0.2">
      <c r="C47" s="34"/>
      <c r="D47" s="34"/>
      <c r="E47" s="34"/>
      <c r="F47" s="34"/>
    </row>
  </sheetData>
  <mergeCells count="8">
    <mergeCell ref="B19:H19"/>
    <mergeCell ref="B20:H20"/>
    <mergeCell ref="H4:H5"/>
    <mergeCell ref="B4:B5"/>
    <mergeCell ref="C4:C5"/>
    <mergeCell ref="D4:D5"/>
    <mergeCell ref="E4:E5"/>
    <mergeCell ref="F4:G4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="120" zoomScaleNormal="120" workbookViewId="0">
      <selection activeCell="F37" sqref="F36:G37"/>
    </sheetView>
  </sheetViews>
  <sheetFormatPr defaultColWidth="8.85546875" defaultRowHeight="11.25" x14ac:dyDescent="0.2"/>
  <cols>
    <col min="1" max="1" width="8.7109375" style="117" customWidth="1"/>
    <col min="2" max="2" width="35.7109375" style="117" customWidth="1"/>
    <col min="3" max="6" width="8.7109375" style="117" customWidth="1"/>
    <col min="7" max="7" width="35.7109375" style="117" customWidth="1"/>
    <col min="8" max="16384" width="8.85546875" style="117"/>
  </cols>
  <sheetData>
    <row r="1" spans="1:7" ht="15" customHeight="1" x14ac:dyDescent="0.2">
      <c r="A1" s="117" t="s">
        <v>297</v>
      </c>
      <c r="B1" s="139" t="s">
        <v>335</v>
      </c>
      <c r="C1" s="140"/>
      <c r="D1" s="140"/>
      <c r="E1" s="140"/>
    </row>
    <row r="2" spans="1:7" s="22" customFormat="1" ht="12" customHeight="1" x14ac:dyDescent="0.2">
      <c r="B2" s="148" t="s">
        <v>336</v>
      </c>
      <c r="C2" s="148"/>
      <c r="D2" s="148"/>
      <c r="E2" s="148"/>
    </row>
    <row r="3" spans="1:7" s="22" customFormat="1" ht="12" customHeight="1" x14ac:dyDescent="0.2">
      <c r="B3" s="149"/>
      <c r="C3" s="149"/>
      <c r="D3" s="149"/>
      <c r="E3" s="149"/>
    </row>
    <row r="4" spans="1:7" ht="15" customHeight="1" x14ac:dyDescent="0.2">
      <c r="A4" s="26"/>
      <c r="B4" s="194" t="s">
        <v>9</v>
      </c>
      <c r="C4" s="115">
        <v>2010</v>
      </c>
      <c r="D4" s="115">
        <v>2015</v>
      </c>
      <c r="E4" s="115">
        <v>2018</v>
      </c>
      <c r="F4" s="115">
        <v>2019</v>
      </c>
      <c r="G4" s="209" t="s">
        <v>10</v>
      </c>
    </row>
    <row r="5" spans="1:7" ht="12" customHeight="1" x14ac:dyDescent="0.2">
      <c r="A5" s="26"/>
      <c r="B5" s="194"/>
      <c r="C5" s="192" t="s">
        <v>265</v>
      </c>
      <c r="D5" s="192"/>
      <c r="E5" s="192"/>
      <c r="F5" s="192"/>
      <c r="G5" s="209"/>
    </row>
    <row r="6" spans="1:7" s="119" customFormat="1" ht="15" customHeight="1" x14ac:dyDescent="0.2">
      <c r="B6" s="45" t="s">
        <v>87</v>
      </c>
      <c r="C6" s="152">
        <v>328613.5</v>
      </c>
      <c r="D6" s="152">
        <v>414665.1</v>
      </c>
      <c r="E6" s="152">
        <v>271376.59999999998</v>
      </c>
      <c r="F6" s="152">
        <v>359638.4</v>
      </c>
      <c r="G6" s="99" t="s">
        <v>88</v>
      </c>
    </row>
    <row r="7" spans="1:7" x14ac:dyDescent="0.2">
      <c r="B7" s="58" t="s">
        <v>89</v>
      </c>
      <c r="C7" s="156"/>
      <c r="D7" s="156"/>
      <c r="E7" s="156"/>
      <c r="F7" s="156"/>
      <c r="G7" s="60" t="s">
        <v>90</v>
      </c>
    </row>
    <row r="8" spans="1:7" x14ac:dyDescent="0.2">
      <c r="B8" s="7" t="s">
        <v>91</v>
      </c>
      <c r="C8" s="156">
        <v>74913.8</v>
      </c>
      <c r="D8" s="156">
        <v>206699.1</v>
      </c>
      <c r="E8" s="156">
        <v>56925.7</v>
      </c>
      <c r="F8" s="156">
        <v>115170.9</v>
      </c>
      <c r="G8" s="63" t="s">
        <v>92</v>
      </c>
    </row>
    <row r="9" spans="1:7" ht="32.1" customHeight="1" x14ac:dyDescent="0.2">
      <c r="B9" s="58" t="s">
        <v>338</v>
      </c>
      <c r="C9" s="163">
        <v>19616.099999999999</v>
      </c>
      <c r="D9" s="163">
        <v>142928.29999999999</v>
      </c>
      <c r="E9" s="163">
        <v>9126.6</v>
      </c>
      <c r="F9" s="156">
        <v>17361.599999999999</v>
      </c>
      <c r="G9" s="60" t="s">
        <v>337</v>
      </c>
    </row>
    <row r="10" spans="1:7" x14ac:dyDescent="0.2">
      <c r="B10" s="7" t="s">
        <v>93</v>
      </c>
      <c r="C10" s="156">
        <v>212735.1</v>
      </c>
      <c r="D10" s="156">
        <v>166842.79999999999</v>
      </c>
      <c r="E10" s="156">
        <v>147278.39999999999</v>
      </c>
      <c r="F10" s="156">
        <v>170950</v>
      </c>
      <c r="G10" s="63" t="s">
        <v>94</v>
      </c>
    </row>
    <row r="11" spans="1:7" x14ac:dyDescent="0.2">
      <c r="B11" s="61" t="s">
        <v>95</v>
      </c>
      <c r="C11" s="156"/>
      <c r="D11" s="156"/>
      <c r="E11" s="156"/>
      <c r="F11" s="156"/>
      <c r="G11" s="62" t="s">
        <v>96</v>
      </c>
    </row>
    <row r="12" spans="1:7" x14ac:dyDescent="0.2">
      <c r="B12" s="58" t="s">
        <v>97</v>
      </c>
      <c r="C12" s="156">
        <v>7679.6</v>
      </c>
      <c r="D12" s="156">
        <v>26800.5</v>
      </c>
      <c r="E12" s="156">
        <v>4975.8999999999996</v>
      </c>
      <c r="F12" s="156">
        <v>26462.2</v>
      </c>
      <c r="G12" s="60" t="s">
        <v>98</v>
      </c>
    </row>
    <row r="13" spans="1:7" ht="23.1" customHeight="1" x14ac:dyDescent="0.2">
      <c r="B13" s="58" t="s">
        <v>99</v>
      </c>
      <c r="C13" s="156">
        <v>190511.8</v>
      </c>
      <c r="D13" s="156">
        <v>129821.8</v>
      </c>
      <c r="E13" s="156">
        <v>122754.7</v>
      </c>
      <c r="F13" s="156">
        <v>134560.9</v>
      </c>
      <c r="G13" s="60" t="s">
        <v>100</v>
      </c>
    </row>
    <row r="14" spans="1:7" ht="32.1" customHeight="1" x14ac:dyDescent="0.2">
      <c r="B14" s="7" t="s">
        <v>339</v>
      </c>
      <c r="C14" s="156">
        <v>7241.5</v>
      </c>
      <c r="D14" s="156">
        <v>22919.7</v>
      </c>
      <c r="E14" s="156">
        <v>21947.3</v>
      </c>
      <c r="F14" s="156">
        <v>27164.9</v>
      </c>
      <c r="G14" s="63" t="s">
        <v>340</v>
      </c>
    </row>
    <row r="15" spans="1:7" x14ac:dyDescent="0.2">
      <c r="B15" s="61" t="s">
        <v>95</v>
      </c>
      <c r="C15" s="156"/>
      <c r="D15" s="156"/>
      <c r="E15" s="156"/>
      <c r="F15" s="156"/>
      <c r="G15" s="62" t="s">
        <v>96</v>
      </c>
    </row>
    <row r="16" spans="1:7" x14ac:dyDescent="0.2">
      <c r="B16" s="58" t="s">
        <v>266</v>
      </c>
      <c r="C16" s="156">
        <v>4662.1000000000004</v>
      </c>
      <c r="D16" s="156">
        <v>4043.1</v>
      </c>
      <c r="E16" s="156">
        <v>11660.8</v>
      </c>
      <c r="F16" s="156">
        <v>12462.9</v>
      </c>
      <c r="G16" s="60" t="s">
        <v>267</v>
      </c>
    </row>
    <row r="17" spans="2:7" x14ac:dyDescent="0.2">
      <c r="B17" s="61" t="s">
        <v>101</v>
      </c>
      <c r="C17" s="156">
        <v>816.4</v>
      </c>
      <c r="D17" s="156">
        <v>1044.4000000000001</v>
      </c>
      <c r="E17" s="156">
        <v>6335.8</v>
      </c>
      <c r="F17" s="156">
        <v>5289.7</v>
      </c>
      <c r="G17" s="62" t="s">
        <v>102</v>
      </c>
    </row>
    <row r="18" spans="2:7" x14ac:dyDescent="0.2">
      <c r="B18" s="58" t="s">
        <v>268</v>
      </c>
      <c r="C18" s="156">
        <v>1266.9000000000001</v>
      </c>
      <c r="D18" s="156">
        <v>16247.6</v>
      </c>
      <c r="E18" s="156">
        <v>6172</v>
      </c>
      <c r="F18" s="156">
        <v>7251</v>
      </c>
      <c r="G18" s="60" t="s">
        <v>269</v>
      </c>
    </row>
    <row r="19" spans="2:7" ht="32.1" customHeight="1" x14ac:dyDescent="0.2">
      <c r="B19" s="58" t="s">
        <v>341</v>
      </c>
      <c r="C19" s="156">
        <v>300.2</v>
      </c>
      <c r="D19" s="156">
        <v>709.3</v>
      </c>
      <c r="E19" s="156">
        <v>172</v>
      </c>
      <c r="F19" s="156">
        <v>933</v>
      </c>
      <c r="G19" s="60" t="s">
        <v>342</v>
      </c>
    </row>
    <row r="20" spans="2:7" x14ac:dyDescent="0.2">
      <c r="B20" s="7" t="s">
        <v>103</v>
      </c>
      <c r="C20" s="156">
        <v>3.7</v>
      </c>
      <c r="D20" s="158" t="s">
        <v>233</v>
      </c>
      <c r="E20" s="156">
        <v>4236.2</v>
      </c>
      <c r="F20" s="156">
        <v>1538.4</v>
      </c>
      <c r="G20" s="63" t="s">
        <v>104</v>
      </c>
    </row>
    <row r="21" spans="2:7" x14ac:dyDescent="0.2">
      <c r="B21" s="7" t="s">
        <v>105</v>
      </c>
      <c r="C21" s="156">
        <v>13293.9</v>
      </c>
      <c r="D21" s="156">
        <v>677.7</v>
      </c>
      <c r="E21" s="156">
        <v>2857.5</v>
      </c>
      <c r="F21" s="156">
        <v>10520.8</v>
      </c>
      <c r="G21" s="63" t="s">
        <v>106</v>
      </c>
    </row>
    <row r="22" spans="2:7" s="119" customFormat="1" ht="15" customHeight="1" x14ac:dyDescent="0.2">
      <c r="B22" s="45" t="s">
        <v>107</v>
      </c>
      <c r="C22" s="181">
        <v>67986.600000000006</v>
      </c>
      <c r="D22" s="181">
        <v>241231.2</v>
      </c>
      <c r="E22" s="181">
        <v>74319.5</v>
      </c>
      <c r="F22" s="181">
        <v>109046.39999999999</v>
      </c>
      <c r="G22" s="99" t="s">
        <v>108</v>
      </c>
    </row>
    <row r="23" spans="2:7" x14ac:dyDescent="0.2">
      <c r="B23" s="58" t="s">
        <v>109</v>
      </c>
      <c r="C23" s="156"/>
      <c r="D23" s="156"/>
      <c r="E23" s="156"/>
      <c r="F23" s="156"/>
      <c r="G23" s="60" t="s">
        <v>110</v>
      </c>
    </row>
    <row r="24" spans="2:7" x14ac:dyDescent="0.2">
      <c r="B24" s="7" t="s">
        <v>111</v>
      </c>
      <c r="C24" s="156">
        <v>17130.5</v>
      </c>
      <c r="D24" s="156">
        <v>21231</v>
      </c>
      <c r="E24" s="156">
        <v>33565.4</v>
      </c>
      <c r="F24" s="156">
        <v>30314.7</v>
      </c>
      <c r="G24" s="63" t="s">
        <v>112</v>
      </c>
    </row>
    <row r="25" spans="2:7" ht="19.5" x14ac:dyDescent="0.2">
      <c r="B25" s="7" t="s">
        <v>113</v>
      </c>
      <c r="C25" s="156">
        <v>3224</v>
      </c>
      <c r="D25" s="156">
        <v>13442.4</v>
      </c>
      <c r="E25" s="156">
        <v>10845.1</v>
      </c>
      <c r="F25" s="156">
        <v>3778.7</v>
      </c>
      <c r="G25" s="63" t="s">
        <v>114</v>
      </c>
    </row>
    <row r="26" spans="2:7" x14ac:dyDescent="0.2">
      <c r="B26" s="7" t="s">
        <v>115</v>
      </c>
      <c r="C26" s="156">
        <v>20064.5</v>
      </c>
      <c r="D26" s="156">
        <v>170741.4</v>
      </c>
      <c r="E26" s="156">
        <v>29909</v>
      </c>
      <c r="F26" s="156">
        <v>74953</v>
      </c>
      <c r="G26" s="63" t="s">
        <v>116</v>
      </c>
    </row>
    <row r="27" spans="2:7" x14ac:dyDescent="0.2">
      <c r="B27" s="7" t="s">
        <v>117</v>
      </c>
      <c r="C27" s="156">
        <v>12385</v>
      </c>
      <c r="D27" s="156">
        <v>18336.7</v>
      </c>
      <c r="E27" s="182" t="s">
        <v>233</v>
      </c>
      <c r="F27" s="182" t="s">
        <v>233</v>
      </c>
      <c r="G27" s="63" t="s">
        <v>118</v>
      </c>
    </row>
    <row r="28" spans="2:7" x14ac:dyDescent="0.2">
      <c r="B28" s="7" t="s">
        <v>119</v>
      </c>
      <c r="C28" s="156">
        <v>15182.6</v>
      </c>
      <c r="D28" s="156">
        <v>17479.7</v>
      </c>
      <c r="E28" s="182" t="s">
        <v>233</v>
      </c>
      <c r="F28" s="182" t="s">
        <v>233</v>
      </c>
      <c r="G28" s="63" t="s">
        <v>120</v>
      </c>
    </row>
    <row r="29" spans="2:7" x14ac:dyDescent="0.2">
      <c r="B29" s="7"/>
      <c r="C29" s="130"/>
      <c r="D29" s="130"/>
      <c r="E29" s="136"/>
      <c r="F29" s="136"/>
      <c r="G29" s="63"/>
    </row>
    <row r="30" spans="2:7" ht="12" customHeight="1" x14ac:dyDescent="0.2">
      <c r="B30" s="196" t="s">
        <v>121</v>
      </c>
      <c r="C30" s="196"/>
      <c r="D30" s="196"/>
      <c r="E30" s="196"/>
      <c r="F30" s="196"/>
      <c r="G30" s="196"/>
    </row>
    <row r="31" spans="2:7" s="22" customFormat="1" ht="12" customHeight="1" x14ac:dyDescent="0.2">
      <c r="B31" s="195" t="s">
        <v>122</v>
      </c>
      <c r="C31" s="195"/>
      <c r="D31" s="195"/>
      <c r="E31" s="195"/>
      <c r="F31" s="195"/>
      <c r="G31" s="195"/>
    </row>
    <row r="32" spans="2:7" ht="12" customHeight="1" x14ac:dyDescent="0.2">
      <c r="B32" s="118"/>
      <c r="C32" s="118"/>
      <c r="D32" s="118"/>
      <c r="E32" s="118"/>
      <c r="F32" s="118"/>
      <c r="G32" s="118"/>
    </row>
    <row r="33" spans="2:7" ht="12" customHeight="1" x14ac:dyDescent="0.2">
      <c r="B33" s="118"/>
      <c r="C33" s="118"/>
      <c r="D33" s="118"/>
      <c r="E33" s="118"/>
      <c r="F33" s="118"/>
      <c r="G33" s="118"/>
    </row>
    <row r="34" spans="2:7" ht="12" customHeight="1" x14ac:dyDescent="0.2">
      <c r="B34" s="118"/>
      <c r="C34" s="118"/>
      <c r="D34" s="118"/>
      <c r="E34" s="118"/>
      <c r="F34" s="118"/>
      <c r="G34" s="118"/>
    </row>
    <row r="35" spans="2:7" x14ac:dyDescent="0.2">
      <c r="C35" s="117" t="s">
        <v>232</v>
      </c>
    </row>
  </sheetData>
  <mergeCells count="5">
    <mergeCell ref="B31:G31"/>
    <mergeCell ref="B4:B5"/>
    <mergeCell ref="G4:G5"/>
    <mergeCell ref="C5:F5"/>
    <mergeCell ref="B30:G30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0"/>
  <sheetViews>
    <sheetView zoomScale="120" zoomScaleNormal="120" workbookViewId="0">
      <selection activeCell="M19" sqref="M19"/>
    </sheetView>
  </sheetViews>
  <sheetFormatPr defaultColWidth="9.140625" defaultRowHeight="11.25" x14ac:dyDescent="0.2"/>
  <cols>
    <col min="1" max="1" width="8.7109375" style="117" customWidth="1"/>
    <col min="2" max="2" width="35.7109375" style="15" customWidth="1"/>
    <col min="3" max="6" width="8.7109375" style="15" customWidth="1"/>
    <col min="7" max="7" width="35.7109375" style="38" customWidth="1"/>
    <col min="8" max="16384" width="9.140625" style="15"/>
  </cols>
  <sheetData>
    <row r="1" spans="1:7" s="21" customFormat="1" ht="15" customHeight="1" x14ac:dyDescent="0.2">
      <c r="A1" s="117" t="s">
        <v>298</v>
      </c>
      <c r="B1" s="139" t="s">
        <v>195</v>
      </c>
      <c r="C1" s="140"/>
      <c r="D1" s="140"/>
      <c r="E1" s="140"/>
      <c r="F1" s="140"/>
      <c r="G1" s="140"/>
    </row>
    <row r="2" spans="1:7" s="141" customFormat="1" ht="12" customHeight="1" x14ac:dyDescent="0.2">
      <c r="B2" s="150" t="s">
        <v>181</v>
      </c>
      <c r="C2" s="140"/>
      <c r="D2" s="140"/>
      <c r="E2" s="140"/>
      <c r="F2" s="140"/>
      <c r="G2" s="140"/>
    </row>
    <row r="3" spans="1:7" s="22" customFormat="1" ht="12" customHeight="1" x14ac:dyDescent="0.2">
      <c r="C3" s="149"/>
      <c r="D3" s="149"/>
      <c r="E3" s="149"/>
      <c r="F3" s="149"/>
      <c r="G3" s="149"/>
    </row>
    <row r="4" spans="1:7" ht="15" customHeight="1" x14ac:dyDescent="0.2">
      <c r="A4" s="26"/>
      <c r="B4" s="116" t="s">
        <v>9</v>
      </c>
      <c r="C4" s="24">
        <v>2010</v>
      </c>
      <c r="D4" s="24">
        <v>2015</v>
      </c>
      <c r="E4" s="24">
        <v>2018</v>
      </c>
      <c r="F4" s="24">
        <v>2019</v>
      </c>
      <c r="G4" s="67" t="s">
        <v>10</v>
      </c>
    </row>
    <row r="5" spans="1:7" ht="15" customHeight="1" x14ac:dyDescent="0.2">
      <c r="B5" s="234" t="s">
        <v>270</v>
      </c>
      <c r="C5" s="234"/>
      <c r="D5" s="234"/>
      <c r="E5" s="234"/>
      <c r="F5" s="234"/>
      <c r="G5" s="234"/>
    </row>
    <row r="6" spans="1:7" s="3" customFormat="1" x14ac:dyDescent="0.2">
      <c r="A6" s="119"/>
      <c r="B6" s="45" t="s">
        <v>123</v>
      </c>
      <c r="C6" s="183"/>
      <c r="D6" s="184"/>
      <c r="E6" s="183"/>
      <c r="F6" s="183"/>
      <c r="G6" s="99" t="s">
        <v>92</v>
      </c>
    </row>
    <row r="7" spans="1:7" ht="19.5" x14ac:dyDescent="0.2">
      <c r="B7" s="7" t="s">
        <v>124</v>
      </c>
      <c r="C7" s="185"/>
      <c r="D7" s="186"/>
      <c r="E7" s="185"/>
      <c r="F7" s="185"/>
      <c r="G7" s="63" t="s">
        <v>182</v>
      </c>
    </row>
    <row r="8" spans="1:7" ht="12" customHeight="1" x14ac:dyDescent="0.2">
      <c r="B8" s="58" t="s">
        <v>48</v>
      </c>
      <c r="C8" s="185">
        <v>725</v>
      </c>
      <c r="D8" s="186">
        <v>418</v>
      </c>
      <c r="E8" s="185">
        <v>319</v>
      </c>
      <c r="F8" s="161">
        <v>110</v>
      </c>
      <c r="G8" s="60" t="s">
        <v>177</v>
      </c>
    </row>
    <row r="9" spans="1:7" ht="12" customHeight="1" x14ac:dyDescent="0.2">
      <c r="B9" s="58" t="s">
        <v>51</v>
      </c>
      <c r="C9" s="185">
        <v>15435</v>
      </c>
      <c r="D9" s="186">
        <v>1600</v>
      </c>
      <c r="E9" s="185">
        <v>492</v>
      </c>
      <c r="F9" s="161" t="s">
        <v>233</v>
      </c>
      <c r="G9" s="60" t="s">
        <v>178</v>
      </c>
    </row>
    <row r="10" spans="1:7" s="3" customFormat="1" ht="15" customHeight="1" x14ac:dyDescent="0.2">
      <c r="A10" s="119"/>
      <c r="B10" s="45" t="s">
        <v>93</v>
      </c>
      <c r="C10" s="183"/>
      <c r="D10" s="184"/>
      <c r="E10" s="183"/>
      <c r="F10" s="187"/>
      <c r="G10" s="99" t="s">
        <v>94</v>
      </c>
    </row>
    <row r="11" spans="1:7" ht="12" customHeight="1" x14ac:dyDescent="0.2">
      <c r="B11" s="7" t="s">
        <v>125</v>
      </c>
      <c r="C11" s="185"/>
      <c r="D11" s="186"/>
      <c r="E11" s="185"/>
      <c r="F11" s="161"/>
      <c r="G11" s="63" t="s">
        <v>126</v>
      </c>
    </row>
    <row r="12" spans="1:7" ht="12" customHeight="1" x14ac:dyDescent="0.2">
      <c r="B12" s="58" t="s">
        <v>127</v>
      </c>
      <c r="C12" s="188">
        <v>290.8</v>
      </c>
      <c r="D12" s="189">
        <v>352.4</v>
      </c>
      <c r="E12" s="188">
        <v>162.30000000000001</v>
      </c>
      <c r="F12" s="190">
        <v>137.4</v>
      </c>
      <c r="G12" s="60" t="s">
        <v>128</v>
      </c>
    </row>
    <row r="13" spans="1:7" ht="12" customHeight="1" x14ac:dyDescent="0.2">
      <c r="B13" s="58" t="s">
        <v>129</v>
      </c>
      <c r="C13" s="188">
        <v>28.5</v>
      </c>
      <c r="D13" s="189">
        <v>6.9</v>
      </c>
      <c r="E13" s="188">
        <v>23.7</v>
      </c>
      <c r="F13" s="190">
        <v>23.4</v>
      </c>
      <c r="G13" s="60" t="s">
        <v>130</v>
      </c>
    </row>
    <row r="14" spans="1:7" ht="12" customHeight="1" x14ac:dyDescent="0.2">
      <c r="B14" s="70" t="s">
        <v>131</v>
      </c>
      <c r="C14" s="185"/>
      <c r="D14" s="186"/>
      <c r="E14" s="185"/>
      <c r="F14" s="161" t="s">
        <v>232</v>
      </c>
      <c r="G14" s="63" t="s">
        <v>132</v>
      </c>
    </row>
    <row r="15" spans="1:7" ht="12" customHeight="1" x14ac:dyDescent="0.2">
      <c r="B15" s="101" t="s">
        <v>133</v>
      </c>
      <c r="C15" s="185">
        <v>4</v>
      </c>
      <c r="D15" s="186">
        <v>1</v>
      </c>
      <c r="E15" s="185">
        <v>2</v>
      </c>
      <c r="F15" s="185">
        <v>3</v>
      </c>
      <c r="G15" s="60" t="s">
        <v>134</v>
      </c>
    </row>
    <row r="16" spans="1:7" ht="12" customHeight="1" x14ac:dyDescent="0.2">
      <c r="B16" s="102" t="s">
        <v>135</v>
      </c>
      <c r="C16" s="185">
        <v>3</v>
      </c>
      <c r="D16" s="186">
        <v>1</v>
      </c>
      <c r="E16" s="185" t="s">
        <v>233</v>
      </c>
      <c r="F16" s="185">
        <v>3</v>
      </c>
      <c r="G16" s="89" t="s">
        <v>136</v>
      </c>
    </row>
    <row r="17" spans="1:7" ht="12" customHeight="1" x14ac:dyDescent="0.2">
      <c r="B17" s="103" t="s">
        <v>137</v>
      </c>
      <c r="C17" s="185">
        <v>1</v>
      </c>
      <c r="D17" s="186" t="s">
        <v>233</v>
      </c>
      <c r="E17" s="185" t="s">
        <v>233</v>
      </c>
      <c r="F17" s="185" t="s">
        <v>233</v>
      </c>
      <c r="G17" s="62" t="s">
        <v>138</v>
      </c>
    </row>
    <row r="18" spans="1:7" ht="12" customHeight="1" x14ac:dyDescent="0.2">
      <c r="B18" s="103" t="s">
        <v>139</v>
      </c>
      <c r="C18" s="185">
        <v>3</v>
      </c>
      <c r="D18" s="186">
        <v>1</v>
      </c>
      <c r="E18" s="185">
        <v>1</v>
      </c>
      <c r="F18" s="185">
        <v>3</v>
      </c>
      <c r="G18" s="62" t="s">
        <v>140</v>
      </c>
    </row>
    <row r="19" spans="1:7" ht="12" customHeight="1" x14ac:dyDescent="0.2">
      <c r="B19" s="103" t="s">
        <v>343</v>
      </c>
      <c r="C19" s="191" t="s">
        <v>234</v>
      </c>
      <c r="D19" s="191" t="s">
        <v>234</v>
      </c>
      <c r="E19" s="191">
        <v>1</v>
      </c>
      <c r="F19" s="191" t="s">
        <v>234</v>
      </c>
      <c r="G19" s="62" t="s">
        <v>344</v>
      </c>
    </row>
    <row r="20" spans="1:7" ht="12" customHeight="1" x14ac:dyDescent="0.2">
      <c r="B20" s="101" t="s">
        <v>271</v>
      </c>
      <c r="C20" s="185">
        <v>201</v>
      </c>
      <c r="D20" s="186">
        <v>1677</v>
      </c>
      <c r="E20" s="185">
        <v>1300</v>
      </c>
      <c r="F20" s="185">
        <v>2820</v>
      </c>
      <c r="G20" s="60" t="s">
        <v>272</v>
      </c>
    </row>
    <row r="21" spans="1:7" ht="12" customHeight="1" x14ac:dyDescent="0.2">
      <c r="B21" s="102" t="s">
        <v>141</v>
      </c>
      <c r="C21" s="185">
        <v>173</v>
      </c>
      <c r="D21" s="186">
        <v>1677</v>
      </c>
      <c r="E21" s="185">
        <v>200</v>
      </c>
      <c r="F21" s="185">
        <v>2820</v>
      </c>
      <c r="G21" s="89" t="s">
        <v>136</v>
      </c>
    </row>
    <row r="22" spans="1:7" ht="12" customHeight="1" x14ac:dyDescent="0.2">
      <c r="B22" s="103" t="s">
        <v>142</v>
      </c>
      <c r="C22" s="185">
        <v>60</v>
      </c>
      <c r="D22" s="186" t="s">
        <v>234</v>
      </c>
      <c r="E22" s="185" t="s">
        <v>234</v>
      </c>
      <c r="F22" s="185" t="s">
        <v>234</v>
      </c>
      <c r="G22" s="62" t="s">
        <v>138</v>
      </c>
    </row>
    <row r="23" spans="1:7" ht="12" customHeight="1" x14ac:dyDescent="0.2">
      <c r="B23" s="103" t="s">
        <v>143</v>
      </c>
      <c r="C23" s="185">
        <v>141</v>
      </c>
      <c r="D23" s="186">
        <v>195</v>
      </c>
      <c r="E23" s="185">
        <v>1200</v>
      </c>
      <c r="F23" s="185">
        <v>2820</v>
      </c>
      <c r="G23" s="62" t="s">
        <v>140</v>
      </c>
    </row>
    <row r="24" spans="1:7" ht="12" customHeight="1" x14ac:dyDescent="0.2">
      <c r="B24" s="103" t="s">
        <v>343</v>
      </c>
      <c r="C24" s="185" t="s">
        <v>233</v>
      </c>
      <c r="D24" s="186">
        <v>1482</v>
      </c>
      <c r="E24" s="185">
        <v>100</v>
      </c>
      <c r="F24" s="185" t="s">
        <v>233</v>
      </c>
      <c r="G24" s="62" t="s">
        <v>344</v>
      </c>
    </row>
    <row r="25" spans="1:7" ht="12" customHeight="1" x14ac:dyDescent="0.2">
      <c r="B25" s="70" t="s">
        <v>144</v>
      </c>
      <c r="C25" s="185"/>
      <c r="D25" s="186"/>
      <c r="E25" s="185"/>
      <c r="F25" s="185"/>
      <c r="G25" s="63" t="s">
        <v>145</v>
      </c>
    </row>
    <row r="26" spans="1:7" ht="12" customHeight="1" x14ac:dyDescent="0.2">
      <c r="B26" s="101" t="s">
        <v>133</v>
      </c>
      <c r="C26" s="185">
        <v>224</v>
      </c>
      <c r="D26" s="186">
        <v>437</v>
      </c>
      <c r="E26" s="185">
        <v>38</v>
      </c>
      <c r="F26" s="185">
        <v>320</v>
      </c>
      <c r="G26" s="60" t="s">
        <v>134</v>
      </c>
    </row>
    <row r="27" spans="1:7" ht="12" customHeight="1" x14ac:dyDescent="0.2">
      <c r="B27" s="101" t="s">
        <v>273</v>
      </c>
      <c r="C27" s="185">
        <v>463</v>
      </c>
      <c r="D27" s="186">
        <v>781</v>
      </c>
      <c r="E27" s="185">
        <v>44</v>
      </c>
      <c r="F27" s="185">
        <v>880</v>
      </c>
      <c r="G27" s="60" t="s">
        <v>274</v>
      </c>
    </row>
    <row r="28" spans="1:7" ht="12" customHeight="1" x14ac:dyDescent="0.2">
      <c r="B28" s="7" t="s">
        <v>146</v>
      </c>
      <c r="C28" s="185"/>
      <c r="D28" s="186"/>
      <c r="E28" s="185"/>
      <c r="F28" s="185"/>
      <c r="G28" s="63" t="s">
        <v>147</v>
      </c>
    </row>
    <row r="29" spans="1:7" ht="12" customHeight="1" x14ac:dyDescent="0.2">
      <c r="B29" s="58" t="s">
        <v>133</v>
      </c>
      <c r="C29" s="185">
        <v>1</v>
      </c>
      <c r="D29" s="186">
        <v>1</v>
      </c>
      <c r="E29" s="185" t="s">
        <v>233</v>
      </c>
      <c r="F29" s="185" t="s">
        <v>233</v>
      </c>
      <c r="G29" s="60" t="s">
        <v>134</v>
      </c>
    </row>
    <row r="30" spans="1:7" ht="12" customHeight="1" x14ac:dyDescent="0.2">
      <c r="B30" s="58" t="s">
        <v>275</v>
      </c>
      <c r="C30" s="185">
        <v>360</v>
      </c>
      <c r="D30" s="186">
        <v>100</v>
      </c>
      <c r="E30" s="185" t="s">
        <v>233</v>
      </c>
      <c r="F30" s="185" t="s">
        <v>233</v>
      </c>
      <c r="G30" s="60" t="s">
        <v>274</v>
      </c>
    </row>
    <row r="31" spans="1:7" s="3" customFormat="1" ht="15" customHeight="1" x14ac:dyDescent="0.2">
      <c r="A31" s="119"/>
      <c r="B31" s="45" t="s">
        <v>148</v>
      </c>
      <c r="C31" s="183"/>
      <c r="D31" s="184"/>
      <c r="E31" s="183"/>
      <c r="F31" s="185"/>
      <c r="G31" s="99" t="s">
        <v>149</v>
      </c>
    </row>
    <row r="32" spans="1:7" ht="12" customHeight="1" x14ac:dyDescent="0.2">
      <c r="B32" s="7" t="s">
        <v>150</v>
      </c>
      <c r="C32" s="185"/>
      <c r="D32" s="186"/>
      <c r="E32" s="185"/>
      <c r="F32" s="185"/>
      <c r="G32" s="63" t="s">
        <v>151</v>
      </c>
    </row>
    <row r="33" spans="2:7" ht="12" customHeight="1" x14ac:dyDescent="0.2">
      <c r="B33" s="58" t="s">
        <v>133</v>
      </c>
      <c r="C33" s="185" t="s">
        <v>233</v>
      </c>
      <c r="D33" s="186" t="s">
        <v>233</v>
      </c>
      <c r="E33" s="185" t="s">
        <v>233</v>
      </c>
      <c r="F33" s="185" t="s">
        <v>233</v>
      </c>
      <c r="G33" s="60" t="s">
        <v>134</v>
      </c>
    </row>
    <row r="34" spans="2:7" ht="12" customHeight="1" x14ac:dyDescent="0.2">
      <c r="B34" s="58" t="s">
        <v>152</v>
      </c>
      <c r="C34" s="185" t="s">
        <v>233</v>
      </c>
      <c r="D34" s="186" t="s">
        <v>233</v>
      </c>
      <c r="E34" s="185" t="s">
        <v>233</v>
      </c>
      <c r="F34" s="185" t="s">
        <v>233</v>
      </c>
      <c r="G34" s="60" t="s">
        <v>153</v>
      </c>
    </row>
    <row r="35" spans="2:7" ht="12" customHeight="1" x14ac:dyDescent="0.2">
      <c r="B35" s="7" t="s">
        <v>154</v>
      </c>
      <c r="C35" s="185"/>
      <c r="D35" s="186"/>
      <c r="E35" s="185"/>
      <c r="F35" s="185" t="s">
        <v>233</v>
      </c>
      <c r="G35" s="63" t="s">
        <v>155</v>
      </c>
    </row>
    <row r="36" spans="2:7" ht="12" customHeight="1" x14ac:dyDescent="0.2">
      <c r="B36" s="58" t="s">
        <v>133</v>
      </c>
      <c r="C36" s="185" t="s">
        <v>233</v>
      </c>
      <c r="D36" s="186" t="s">
        <v>233</v>
      </c>
      <c r="E36" s="185" t="s">
        <v>233</v>
      </c>
      <c r="F36" s="185" t="s">
        <v>233</v>
      </c>
      <c r="G36" s="60" t="s">
        <v>134</v>
      </c>
    </row>
    <row r="37" spans="2:7" ht="12" customHeight="1" x14ac:dyDescent="0.2">
      <c r="B37" s="58" t="s">
        <v>156</v>
      </c>
      <c r="C37" s="185" t="s">
        <v>233</v>
      </c>
      <c r="D37" s="186" t="s">
        <v>233</v>
      </c>
      <c r="E37" s="185" t="s">
        <v>233</v>
      </c>
      <c r="F37" s="156">
        <v>2</v>
      </c>
      <c r="G37" s="60" t="s">
        <v>157</v>
      </c>
    </row>
    <row r="38" spans="2:7" ht="12" customHeight="1" x14ac:dyDescent="0.2">
      <c r="B38" s="58" t="s">
        <v>152</v>
      </c>
      <c r="C38" s="185" t="s">
        <v>233</v>
      </c>
      <c r="D38" s="186" t="s">
        <v>233</v>
      </c>
      <c r="E38" s="185" t="s">
        <v>233</v>
      </c>
      <c r="F38" s="168">
        <v>33000</v>
      </c>
      <c r="G38" s="60" t="s">
        <v>153</v>
      </c>
    </row>
    <row r="39" spans="2:7" ht="23.1" customHeight="1" x14ac:dyDescent="0.2">
      <c r="B39" s="7" t="s">
        <v>345</v>
      </c>
      <c r="C39" s="185">
        <v>100000</v>
      </c>
      <c r="D39" s="186">
        <v>109500</v>
      </c>
      <c r="E39" s="185">
        <v>2400</v>
      </c>
      <c r="F39" s="185" t="s">
        <v>233</v>
      </c>
      <c r="G39" s="63" t="s">
        <v>346</v>
      </c>
    </row>
    <row r="40" spans="2:7" ht="15" customHeight="1" x14ac:dyDescent="0.2">
      <c r="B40" s="234" t="s">
        <v>276</v>
      </c>
      <c r="C40" s="234"/>
      <c r="D40" s="234"/>
      <c r="E40" s="234"/>
      <c r="F40" s="234"/>
      <c r="G40" s="234"/>
    </row>
    <row r="41" spans="2:7" ht="12" customHeight="1" x14ac:dyDescent="0.2">
      <c r="B41" s="7" t="s">
        <v>347</v>
      </c>
      <c r="C41" s="185">
        <v>123</v>
      </c>
      <c r="D41" s="186">
        <v>1836</v>
      </c>
      <c r="E41" s="185">
        <v>1105</v>
      </c>
      <c r="F41" s="161">
        <v>7748</v>
      </c>
      <c r="G41" s="63" t="s">
        <v>348</v>
      </c>
    </row>
    <row r="42" spans="2:7" ht="12" customHeight="1" x14ac:dyDescent="0.2">
      <c r="B42" s="7" t="s">
        <v>277</v>
      </c>
      <c r="C42" s="185">
        <v>481</v>
      </c>
      <c r="D42" s="186">
        <v>2836</v>
      </c>
      <c r="E42" s="185">
        <v>5420</v>
      </c>
      <c r="F42" s="161">
        <v>352</v>
      </c>
      <c r="G42" s="63" t="s">
        <v>278</v>
      </c>
    </row>
    <row r="43" spans="2:7" ht="12" customHeight="1" x14ac:dyDescent="0.2">
      <c r="B43" s="7" t="s">
        <v>158</v>
      </c>
      <c r="C43" s="188">
        <v>99</v>
      </c>
      <c r="D43" s="186">
        <v>63.2</v>
      </c>
      <c r="E43" s="185">
        <v>69.3</v>
      </c>
      <c r="F43" s="161">
        <v>68.3</v>
      </c>
      <c r="G43" s="63" t="s">
        <v>159</v>
      </c>
    </row>
    <row r="44" spans="2:7" ht="12" customHeight="1" x14ac:dyDescent="0.2">
      <c r="B44" s="7" t="s">
        <v>279</v>
      </c>
      <c r="C44" s="185" t="s">
        <v>234</v>
      </c>
      <c r="D44" s="186" t="s">
        <v>234</v>
      </c>
      <c r="E44" s="185" t="s">
        <v>234</v>
      </c>
      <c r="F44" s="161" t="s">
        <v>234</v>
      </c>
      <c r="G44" s="63" t="s">
        <v>280</v>
      </c>
    </row>
    <row r="45" spans="2:7" ht="12" customHeight="1" x14ac:dyDescent="0.2">
      <c r="B45" s="7" t="s">
        <v>160</v>
      </c>
      <c r="C45" s="188">
        <v>23.9</v>
      </c>
      <c r="D45" s="189">
        <v>7.7</v>
      </c>
      <c r="E45" s="188" t="s">
        <v>233</v>
      </c>
      <c r="F45" s="188" t="s">
        <v>233</v>
      </c>
      <c r="G45" s="63" t="s">
        <v>161</v>
      </c>
    </row>
    <row r="46" spans="2:7" ht="12" customHeight="1" x14ac:dyDescent="0.2">
      <c r="B46" s="7" t="s">
        <v>162</v>
      </c>
      <c r="C46" s="188">
        <v>1</v>
      </c>
      <c r="D46" s="189">
        <v>9.1999999999999993</v>
      </c>
      <c r="E46" s="188" t="s">
        <v>233</v>
      </c>
      <c r="F46" s="188" t="s">
        <v>233</v>
      </c>
      <c r="G46" s="63" t="s">
        <v>163</v>
      </c>
    </row>
    <row r="47" spans="2:7" s="117" customFormat="1" ht="13.9" customHeight="1" x14ac:dyDescent="0.2">
      <c r="B47" s="7"/>
      <c r="C47" s="12"/>
      <c r="D47" s="9"/>
      <c r="E47" s="12"/>
      <c r="F47" s="12"/>
      <c r="G47" s="63"/>
    </row>
    <row r="48" spans="2:7" ht="12" customHeight="1" x14ac:dyDescent="0.2">
      <c r="B48" s="196" t="s">
        <v>164</v>
      </c>
      <c r="C48" s="196"/>
      <c r="D48" s="196"/>
      <c r="E48" s="196"/>
      <c r="F48" s="196"/>
      <c r="G48" s="196"/>
    </row>
    <row r="49" spans="1:7" s="20" customFormat="1" ht="12" customHeight="1" x14ac:dyDescent="0.2">
      <c r="A49" s="22"/>
      <c r="B49" s="195" t="s">
        <v>165</v>
      </c>
      <c r="C49" s="195"/>
      <c r="D49" s="195"/>
      <c r="E49" s="195"/>
      <c r="F49" s="195"/>
      <c r="G49" s="195"/>
    </row>
    <row r="50" spans="1:7" ht="12" customHeight="1" x14ac:dyDescent="0.2">
      <c r="B50" s="5"/>
      <c r="C50" s="5"/>
      <c r="D50" s="5"/>
      <c r="E50" s="5"/>
      <c r="F50" s="5"/>
      <c r="G50" s="104"/>
    </row>
    <row r="51" spans="1:7" ht="12" customHeight="1" x14ac:dyDescent="0.2">
      <c r="B51" s="5"/>
      <c r="C51" s="5"/>
      <c r="D51" s="5"/>
      <c r="E51" s="5"/>
      <c r="F51" s="5"/>
      <c r="G51" s="104"/>
    </row>
    <row r="52" spans="1:7" ht="12" customHeight="1" x14ac:dyDescent="0.2">
      <c r="B52" s="5"/>
      <c r="C52" s="5"/>
      <c r="D52" s="5"/>
      <c r="E52" s="5"/>
      <c r="F52" s="5"/>
      <c r="G52" s="104"/>
    </row>
    <row r="53" spans="1:7" ht="12" customHeight="1" x14ac:dyDescent="0.2">
      <c r="B53" s="5"/>
      <c r="C53" s="5"/>
      <c r="D53" s="5"/>
      <c r="E53" s="5"/>
      <c r="F53" s="5"/>
      <c r="G53" s="104"/>
    </row>
    <row r="54" spans="1:7" ht="12" customHeight="1" x14ac:dyDescent="0.2">
      <c r="B54" s="5"/>
      <c r="C54" s="5"/>
      <c r="D54" s="5"/>
      <c r="E54" s="5"/>
      <c r="F54" s="5"/>
      <c r="G54" s="104"/>
    </row>
    <row r="55" spans="1:7" ht="12" customHeight="1" x14ac:dyDescent="0.2">
      <c r="B55" s="5"/>
      <c r="C55" s="5"/>
      <c r="D55" s="5"/>
      <c r="E55" s="5"/>
      <c r="F55" s="5"/>
      <c r="G55" s="104"/>
    </row>
    <row r="56" spans="1:7" ht="12" customHeight="1" x14ac:dyDescent="0.2">
      <c r="B56" s="5"/>
      <c r="C56" s="5"/>
      <c r="D56" s="5"/>
      <c r="E56" s="5"/>
      <c r="F56" s="5"/>
      <c r="G56" s="104"/>
    </row>
    <row r="57" spans="1:7" ht="12" customHeight="1" x14ac:dyDescent="0.2">
      <c r="B57" s="5"/>
      <c r="C57" s="5"/>
      <c r="D57" s="5"/>
      <c r="E57" s="5"/>
      <c r="F57" s="5"/>
      <c r="G57" s="104"/>
    </row>
    <row r="58" spans="1:7" ht="12" customHeight="1" x14ac:dyDescent="0.2">
      <c r="B58" s="5"/>
      <c r="C58" s="5"/>
      <c r="D58" s="5"/>
      <c r="E58" s="5"/>
      <c r="F58" s="5"/>
      <c r="G58" s="104"/>
    </row>
    <row r="59" spans="1:7" ht="12" customHeight="1" x14ac:dyDescent="0.2">
      <c r="B59" s="5"/>
      <c r="C59" s="5"/>
      <c r="D59" s="5"/>
      <c r="E59" s="5"/>
      <c r="F59" s="5"/>
      <c r="G59" s="104"/>
    </row>
    <row r="60" spans="1:7" x14ac:dyDescent="0.2">
      <c r="B60" s="5"/>
      <c r="C60" s="5"/>
      <c r="D60" s="5"/>
      <c r="E60" s="5"/>
      <c r="F60" s="5"/>
      <c r="G60" s="104"/>
    </row>
  </sheetData>
  <mergeCells count="4">
    <mergeCell ref="B5:G5"/>
    <mergeCell ref="B40:G40"/>
    <mergeCell ref="B48:G48"/>
    <mergeCell ref="B49:G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="120" zoomScaleNormal="120" workbookViewId="0">
      <selection activeCell="F21" sqref="F21"/>
    </sheetView>
  </sheetViews>
  <sheetFormatPr defaultColWidth="9.140625" defaultRowHeight="14.25" x14ac:dyDescent="0.2"/>
  <cols>
    <col min="1" max="1" width="8.7109375" style="2" customWidth="1"/>
    <col min="2" max="2" width="20.7109375" style="2" customWidth="1"/>
    <col min="3" max="10" width="8.7109375" style="2" customWidth="1"/>
    <col min="11" max="16384" width="9.140625" style="2"/>
  </cols>
  <sheetData>
    <row r="1" spans="1:10" s="40" customFormat="1" ht="15" customHeight="1" x14ac:dyDescent="0.2">
      <c r="A1" s="107" t="s">
        <v>281</v>
      </c>
      <c r="B1" s="139" t="s">
        <v>183</v>
      </c>
      <c r="C1" s="140"/>
      <c r="D1" s="140"/>
      <c r="E1" s="140"/>
    </row>
    <row r="2" spans="1:10" s="141" customFormat="1" ht="12" customHeight="1" x14ac:dyDescent="0.2">
      <c r="B2" s="150" t="s">
        <v>171</v>
      </c>
      <c r="C2" s="140"/>
      <c r="D2" s="140"/>
      <c r="E2" s="140"/>
    </row>
    <row r="3" spans="1:10" s="40" customFormat="1" ht="12" customHeight="1" x14ac:dyDescent="0.2">
      <c r="A3" s="107"/>
      <c r="C3" s="149"/>
      <c r="D3" s="149"/>
      <c r="E3" s="149"/>
    </row>
    <row r="4" spans="1:10" s="64" customFormat="1" ht="12" customHeight="1" x14ac:dyDescent="0.2">
      <c r="A4" s="110"/>
      <c r="B4" s="194" t="s">
        <v>244</v>
      </c>
      <c r="C4" s="192" t="s">
        <v>245</v>
      </c>
      <c r="D4" s="192" t="s">
        <v>246</v>
      </c>
      <c r="E4" s="192"/>
      <c r="F4" s="192"/>
      <c r="G4" s="192"/>
      <c r="H4" s="192"/>
      <c r="I4" s="192"/>
      <c r="J4" s="193"/>
    </row>
    <row r="5" spans="1:10" s="64" customFormat="1" ht="12" customHeight="1" x14ac:dyDescent="0.2">
      <c r="A5" s="110"/>
      <c r="B5" s="194"/>
      <c r="C5" s="192"/>
      <c r="D5" s="192" t="s">
        <v>313</v>
      </c>
      <c r="E5" s="192"/>
      <c r="F5" s="192"/>
      <c r="G5" s="192"/>
      <c r="H5" s="192" t="s">
        <v>247</v>
      </c>
      <c r="I5" s="192"/>
      <c r="J5" s="193" t="s">
        <v>248</v>
      </c>
    </row>
    <row r="6" spans="1:10" s="64" customFormat="1" ht="50.1" customHeight="1" x14ac:dyDescent="0.2">
      <c r="A6" s="110"/>
      <c r="B6" s="194"/>
      <c r="C6" s="192"/>
      <c r="D6" s="192" t="s">
        <v>0</v>
      </c>
      <c r="E6" s="192" t="s">
        <v>1</v>
      </c>
      <c r="F6" s="192" t="s">
        <v>2</v>
      </c>
      <c r="G6" s="192">
        <v>2019</v>
      </c>
      <c r="H6" s="39" t="s">
        <v>249</v>
      </c>
      <c r="I6" s="39" t="s">
        <v>250</v>
      </c>
      <c r="J6" s="193"/>
    </row>
    <row r="7" spans="1:10" s="64" customFormat="1" ht="12" customHeight="1" x14ac:dyDescent="0.2">
      <c r="A7" s="110"/>
      <c r="B7" s="194"/>
      <c r="C7" s="192"/>
      <c r="D7" s="192"/>
      <c r="E7" s="192"/>
      <c r="F7" s="192"/>
      <c r="G7" s="192"/>
      <c r="H7" s="192" t="s">
        <v>3</v>
      </c>
      <c r="I7" s="192"/>
      <c r="J7" s="193"/>
    </row>
    <row r="8" spans="1:10" s="120" customFormat="1" ht="15" customHeight="1" x14ac:dyDescent="0.2">
      <c r="B8" s="70" t="s">
        <v>240</v>
      </c>
      <c r="C8" s="121">
        <v>165</v>
      </c>
      <c r="D8" s="122">
        <v>8.8000000000000007</v>
      </c>
      <c r="E8" s="123">
        <v>9.1</v>
      </c>
      <c r="F8" s="122">
        <v>9.3000000000000007</v>
      </c>
      <c r="G8" s="123">
        <v>11.2</v>
      </c>
      <c r="H8" s="122">
        <v>37.9</v>
      </c>
      <c r="I8" s="124" t="s">
        <v>239</v>
      </c>
      <c r="J8" s="122">
        <v>65</v>
      </c>
    </row>
    <row r="9" spans="1:10" s="13" customFormat="1" ht="12" customHeight="1" x14ac:dyDescent="0.2">
      <c r="B9" s="10"/>
      <c r="C9" s="11"/>
      <c r="D9" s="12"/>
      <c r="E9" s="12"/>
      <c r="F9" s="12"/>
      <c r="G9" s="12"/>
      <c r="H9" s="12"/>
      <c r="I9" s="12"/>
      <c r="J9" s="12"/>
    </row>
    <row r="10" spans="1:10" s="64" customFormat="1" ht="12" customHeight="1" x14ac:dyDescent="0.2">
      <c r="A10" s="110"/>
      <c r="B10" s="196" t="s">
        <v>4</v>
      </c>
      <c r="C10" s="196"/>
      <c r="D10" s="196"/>
      <c r="E10" s="196"/>
      <c r="F10" s="196"/>
      <c r="G10" s="196"/>
    </row>
    <row r="11" spans="1:10" s="64" customFormat="1" ht="12" customHeight="1" x14ac:dyDescent="0.2">
      <c r="A11" s="110"/>
      <c r="B11" s="196" t="s">
        <v>5</v>
      </c>
      <c r="C11" s="196"/>
      <c r="D11" s="196"/>
      <c r="E11" s="196"/>
      <c r="F11" s="196"/>
      <c r="G11" s="196"/>
    </row>
    <row r="12" spans="1:10" s="65" customFormat="1" ht="12" customHeight="1" x14ac:dyDescent="0.2">
      <c r="A12" s="111"/>
      <c r="B12" s="195" t="s">
        <v>6</v>
      </c>
      <c r="C12" s="195"/>
      <c r="D12" s="195"/>
      <c r="E12" s="195"/>
      <c r="F12" s="195"/>
      <c r="G12" s="195"/>
    </row>
    <row r="13" spans="1:10" s="65" customFormat="1" ht="12" customHeight="1" x14ac:dyDescent="0.2">
      <c r="A13" s="111"/>
      <c r="B13" s="195" t="s">
        <v>7</v>
      </c>
      <c r="C13" s="195"/>
      <c r="D13" s="195"/>
      <c r="E13" s="195"/>
      <c r="F13" s="195"/>
      <c r="G13" s="195"/>
    </row>
    <row r="14" spans="1:10" s="64" customFormat="1" ht="12" customHeight="1" x14ac:dyDescent="0.2">
      <c r="A14" s="110"/>
    </row>
    <row r="15" spans="1:10" s="64" customFormat="1" ht="12" customHeight="1" x14ac:dyDescent="0.2">
      <c r="A15" s="110"/>
    </row>
    <row r="16" spans="1:10" s="64" customFormat="1" ht="12" customHeight="1" x14ac:dyDescent="0.2">
      <c r="A16" s="110"/>
    </row>
    <row r="17" spans="1:4" s="64" customFormat="1" ht="12" customHeight="1" x14ac:dyDescent="0.2">
      <c r="A17" s="110"/>
    </row>
    <row r="18" spans="1:4" s="64" customFormat="1" ht="12" customHeight="1" x14ac:dyDescent="0.2">
      <c r="A18" s="110"/>
    </row>
    <row r="19" spans="1:4" s="64" customFormat="1" ht="12" customHeight="1" x14ac:dyDescent="0.2">
      <c r="A19" s="110"/>
    </row>
    <row r="20" spans="1:4" s="64" customFormat="1" ht="12" customHeight="1" x14ac:dyDescent="0.2">
      <c r="A20" s="110"/>
      <c r="C20" s="64" t="s">
        <v>232</v>
      </c>
      <c r="D20" s="64" t="s">
        <v>232</v>
      </c>
    </row>
    <row r="21" spans="1:4" ht="12" customHeight="1" x14ac:dyDescent="0.2"/>
  </sheetData>
  <mergeCells count="15">
    <mergeCell ref="B13:G13"/>
    <mergeCell ref="G6:G7"/>
    <mergeCell ref="B10:G10"/>
    <mergeCell ref="B11:G11"/>
    <mergeCell ref="B12:G12"/>
    <mergeCell ref="H7:J7"/>
    <mergeCell ref="B4:B7"/>
    <mergeCell ref="C4:C7"/>
    <mergeCell ref="D4:J4"/>
    <mergeCell ref="D5:G5"/>
    <mergeCell ref="H5:I5"/>
    <mergeCell ref="J5:J6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zoomScale="120" zoomScaleNormal="120" workbookViewId="0">
      <selection activeCell="G19" sqref="G19"/>
    </sheetView>
  </sheetViews>
  <sheetFormatPr defaultColWidth="9.140625" defaultRowHeight="14.25" x14ac:dyDescent="0.2"/>
  <cols>
    <col min="1" max="1" width="8.7109375" style="2" customWidth="1"/>
    <col min="2" max="2" width="20.7109375" style="2" customWidth="1"/>
    <col min="3" max="10" width="9.28515625" style="2" customWidth="1"/>
    <col min="11" max="16384" width="9.140625" style="2"/>
  </cols>
  <sheetData>
    <row r="1" spans="1:13" s="4" customFormat="1" ht="15" customHeight="1" x14ac:dyDescent="0.2">
      <c r="A1" s="107" t="s">
        <v>282</v>
      </c>
      <c r="B1" s="139" t="s">
        <v>184</v>
      </c>
      <c r="C1" s="140"/>
      <c r="D1" s="140"/>
      <c r="E1" s="140"/>
      <c r="F1" s="140"/>
      <c r="G1" s="140"/>
    </row>
    <row r="2" spans="1:13" s="141" customFormat="1" ht="12" customHeight="1" x14ac:dyDescent="0.2">
      <c r="B2" s="150" t="s">
        <v>172</v>
      </c>
      <c r="C2" s="150"/>
      <c r="D2" s="150"/>
      <c r="E2" s="150"/>
      <c r="F2" s="150"/>
      <c r="G2" s="150"/>
    </row>
    <row r="3" spans="1:13" s="4" customFormat="1" ht="12" customHeight="1" x14ac:dyDescent="0.2">
      <c r="A3" s="107"/>
    </row>
    <row r="4" spans="1:13" s="5" customFormat="1" ht="63.95" customHeight="1" x14ac:dyDescent="0.2">
      <c r="A4" s="110"/>
      <c r="B4" s="198" t="s">
        <v>244</v>
      </c>
      <c r="C4" s="192" t="s">
        <v>302</v>
      </c>
      <c r="D4" s="192" t="s">
        <v>251</v>
      </c>
      <c r="E4" s="192"/>
      <c r="F4" s="192"/>
      <c r="G4" s="192"/>
      <c r="H4" s="6" t="s">
        <v>304</v>
      </c>
      <c r="I4" s="6" t="s">
        <v>252</v>
      </c>
      <c r="J4" s="16" t="s">
        <v>303</v>
      </c>
    </row>
    <row r="5" spans="1:13" s="5" customFormat="1" ht="12" customHeight="1" x14ac:dyDescent="0.2">
      <c r="A5" s="110"/>
      <c r="B5" s="199"/>
      <c r="C5" s="192"/>
      <c r="D5" s="6" t="s">
        <v>0</v>
      </c>
      <c r="E5" s="6" t="s">
        <v>1</v>
      </c>
      <c r="F5" s="6" t="s">
        <v>2</v>
      </c>
      <c r="G5" s="192">
        <v>2019</v>
      </c>
      <c r="H5" s="192"/>
      <c r="I5" s="192"/>
      <c r="J5" s="193"/>
    </row>
    <row r="6" spans="1:13" s="5" customFormat="1" ht="14.1" customHeight="1" x14ac:dyDescent="0.2">
      <c r="A6" s="110"/>
      <c r="B6" s="200"/>
      <c r="C6" s="192"/>
      <c r="D6" s="192" t="s">
        <v>314</v>
      </c>
      <c r="E6" s="192"/>
      <c r="F6" s="192"/>
      <c r="G6" s="192"/>
      <c r="H6" s="192"/>
      <c r="I6" s="192"/>
      <c r="J6" s="193"/>
    </row>
    <row r="7" spans="1:13" s="5" customFormat="1" ht="15" customHeight="1" x14ac:dyDescent="0.2">
      <c r="A7" s="110"/>
      <c r="B7" s="7" t="s">
        <v>240</v>
      </c>
      <c r="C7" s="8">
        <v>165</v>
      </c>
      <c r="D7" s="17">
        <v>622</v>
      </c>
      <c r="E7" s="8">
        <v>599</v>
      </c>
      <c r="F7" s="17">
        <v>606</v>
      </c>
      <c r="G7" s="8">
        <v>470</v>
      </c>
      <c r="H7" s="17">
        <v>2.6</v>
      </c>
      <c r="I7" s="8">
        <v>2125</v>
      </c>
      <c r="J7" s="17">
        <v>5.2</v>
      </c>
    </row>
    <row r="8" spans="1:13" s="13" customFormat="1" ht="12" customHeight="1" x14ac:dyDescent="0.2">
      <c r="B8" s="10"/>
      <c r="C8" s="11"/>
      <c r="D8" s="11"/>
      <c r="E8" s="11"/>
      <c r="F8" s="11"/>
      <c r="G8" s="11"/>
      <c r="H8" s="11"/>
      <c r="I8" s="11"/>
      <c r="J8" s="12"/>
    </row>
    <row r="9" spans="1:13" s="5" customFormat="1" ht="20.100000000000001" customHeight="1" x14ac:dyDescent="0.2">
      <c r="A9" s="110"/>
      <c r="B9" s="197" t="s">
        <v>286</v>
      </c>
      <c r="C9" s="197"/>
      <c r="D9" s="197"/>
      <c r="E9" s="197"/>
      <c r="F9" s="197"/>
      <c r="G9" s="197"/>
      <c r="H9" s="197"/>
      <c r="I9" s="197"/>
      <c r="J9" s="197"/>
      <c r="K9" s="18"/>
      <c r="L9" s="18"/>
      <c r="M9" s="18"/>
    </row>
    <row r="10" spans="1:13" s="5" customFormat="1" ht="12" customHeight="1" x14ac:dyDescent="0.2">
      <c r="A10" s="110"/>
      <c r="B10" s="196" t="s">
        <v>5</v>
      </c>
      <c r="C10" s="196"/>
      <c r="D10" s="196"/>
      <c r="E10" s="196"/>
      <c r="F10" s="196"/>
      <c r="G10" s="196"/>
      <c r="H10" s="196"/>
      <c r="I10" s="196"/>
      <c r="J10" s="196"/>
      <c r="K10" s="18"/>
      <c r="L10" s="18"/>
      <c r="M10" s="18"/>
    </row>
    <row r="11" spans="1:13" s="14" customFormat="1" ht="12" customHeight="1" x14ac:dyDescent="0.2">
      <c r="A11" s="111"/>
      <c r="B11" s="195" t="s">
        <v>8</v>
      </c>
      <c r="C11" s="195"/>
      <c r="D11" s="195"/>
      <c r="E11" s="195"/>
      <c r="F11" s="195"/>
      <c r="G11" s="195"/>
      <c r="H11" s="195"/>
      <c r="I11" s="195"/>
      <c r="J11" s="195"/>
      <c r="K11" s="19"/>
      <c r="L11" s="19"/>
      <c r="M11" s="19"/>
    </row>
    <row r="12" spans="1:13" s="14" customFormat="1" ht="12" customHeight="1" x14ac:dyDescent="0.2">
      <c r="A12" s="111"/>
      <c r="B12" s="195" t="s">
        <v>7</v>
      </c>
      <c r="C12" s="195"/>
      <c r="D12" s="195"/>
      <c r="E12" s="195"/>
      <c r="F12" s="195"/>
      <c r="G12" s="195"/>
      <c r="H12" s="195"/>
      <c r="I12" s="195"/>
      <c r="J12" s="195"/>
      <c r="K12" s="19"/>
      <c r="L12" s="19"/>
      <c r="M12" s="19"/>
    </row>
    <row r="13" spans="1:13" ht="12" customHeight="1" x14ac:dyDescent="0.2"/>
    <row r="14" spans="1:13" s="1" customFormat="1" ht="12" customHeight="1" x14ac:dyDescent="0.2">
      <c r="B14" s="2"/>
      <c r="C14" s="2"/>
      <c r="D14" s="2"/>
      <c r="E14" s="2"/>
      <c r="F14" s="2"/>
      <c r="G14" s="2"/>
      <c r="H14" s="2"/>
      <c r="I14" s="2"/>
      <c r="J14" s="2"/>
    </row>
    <row r="15" spans="1:13" s="1" customFormat="1" ht="12" customHeight="1" x14ac:dyDescent="0.2">
      <c r="B15" s="2"/>
      <c r="C15" s="2"/>
      <c r="D15" s="2"/>
      <c r="E15" s="2"/>
      <c r="F15" s="2"/>
      <c r="G15" s="2"/>
      <c r="H15" s="2"/>
      <c r="I15" s="2"/>
      <c r="J15" s="2"/>
    </row>
    <row r="16" spans="1:13" s="1" customFormat="1" ht="12" customHeight="1" x14ac:dyDescent="0.2">
      <c r="B16" s="2"/>
      <c r="C16" s="2"/>
      <c r="D16" s="2"/>
      <c r="E16" s="2"/>
      <c r="F16" s="2"/>
      <c r="G16" s="2"/>
      <c r="H16" s="2"/>
      <c r="I16" s="2"/>
      <c r="J16" s="2"/>
    </row>
    <row r="17" spans="2:10" s="1" customFormat="1" ht="12" customHeight="1" x14ac:dyDescent="0.2">
      <c r="B17" s="2"/>
      <c r="C17" s="2"/>
      <c r="D17" s="2"/>
      <c r="E17" s="2"/>
      <c r="F17" s="2"/>
      <c r="G17" s="2"/>
      <c r="H17" s="2"/>
      <c r="I17" s="2"/>
      <c r="J17" s="2"/>
    </row>
    <row r="18" spans="2:10" s="1" customFormat="1" ht="16.5" customHeight="1" x14ac:dyDescent="0.2">
      <c r="B18" s="2"/>
      <c r="C18" s="2"/>
      <c r="D18" s="2"/>
      <c r="E18" s="2"/>
      <c r="F18" s="2"/>
      <c r="G18" s="2"/>
      <c r="H18" s="2"/>
      <c r="I18" s="2"/>
      <c r="J18" s="2"/>
    </row>
    <row r="19" spans="2:10" s="1" customFormat="1" ht="15" customHeight="1" x14ac:dyDescent="0.2">
      <c r="B19" s="2"/>
      <c r="C19" s="2"/>
      <c r="D19" s="2"/>
      <c r="E19" s="2"/>
      <c r="F19" s="2"/>
      <c r="G19" s="2"/>
      <c r="H19" s="2"/>
      <c r="I19" s="2"/>
      <c r="J19" s="2"/>
    </row>
    <row r="20" spans="2:10" s="1" customFormat="1" ht="15" customHeight="1" x14ac:dyDescent="0.2">
      <c r="B20" s="2"/>
      <c r="C20" s="2"/>
      <c r="D20" s="2"/>
      <c r="E20" s="2"/>
      <c r="F20" s="2"/>
      <c r="G20" s="2"/>
      <c r="H20" s="2"/>
      <c r="I20" s="2"/>
      <c r="J20" s="2"/>
    </row>
    <row r="21" spans="2:10" s="1" customFormat="1" x14ac:dyDescent="0.2">
      <c r="B21" s="2"/>
      <c r="C21" s="2"/>
      <c r="D21" s="2"/>
      <c r="E21" s="2"/>
      <c r="F21" s="2"/>
      <c r="G21" s="2"/>
      <c r="H21" s="2"/>
      <c r="I21" s="2"/>
      <c r="J21" s="2"/>
    </row>
    <row r="22" spans="2:10" s="1" customFormat="1" x14ac:dyDescent="0.2">
      <c r="B22" s="2"/>
      <c r="C22" s="2"/>
      <c r="D22" s="2"/>
      <c r="E22" s="2"/>
      <c r="F22" s="2"/>
      <c r="G22" s="2"/>
      <c r="H22" s="2"/>
      <c r="I22" s="2"/>
      <c r="J22" s="2"/>
    </row>
    <row r="23" spans="2:10" s="1" customFormat="1" x14ac:dyDescent="0.2">
      <c r="B23" s="2"/>
      <c r="C23" s="2"/>
      <c r="D23" s="2"/>
      <c r="E23" s="2"/>
      <c r="F23" s="2"/>
      <c r="G23" s="2"/>
      <c r="H23" s="2"/>
      <c r="I23" s="2"/>
      <c r="J23" s="2"/>
    </row>
    <row r="24" spans="2:10" s="1" customFormat="1" x14ac:dyDescent="0.2">
      <c r="B24" s="2"/>
      <c r="C24" s="2"/>
      <c r="D24" s="2"/>
      <c r="E24" s="2"/>
      <c r="F24" s="2"/>
      <c r="G24" s="2"/>
      <c r="H24" s="2"/>
      <c r="I24" s="2"/>
      <c r="J24" s="2"/>
    </row>
    <row r="25" spans="2:10" s="1" customFormat="1" x14ac:dyDescent="0.2">
      <c r="B25" s="2"/>
      <c r="C25" s="2"/>
      <c r="D25" s="2"/>
      <c r="E25" s="2"/>
      <c r="F25" s="2"/>
      <c r="G25" s="2"/>
      <c r="H25" s="2"/>
      <c r="I25" s="2"/>
      <c r="J25" s="2"/>
    </row>
  </sheetData>
  <mergeCells count="9">
    <mergeCell ref="B9:J9"/>
    <mergeCell ref="B10:J10"/>
    <mergeCell ref="B11:J11"/>
    <mergeCell ref="B12:J12"/>
    <mergeCell ref="B4:B6"/>
    <mergeCell ref="C4:C6"/>
    <mergeCell ref="D4:G4"/>
    <mergeCell ref="G5:J6"/>
    <mergeCell ref="D6:F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zoomScale="120" zoomScaleNormal="120" workbookViewId="0">
      <selection activeCell="F26" sqref="F26"/>
    </sheetView>
  </sheetViews>
  <sheetFormatPr defaultColWidth="9.140625" defaultRowHeight="11.25" x14ac:dyDescent="0.2"/>
  <cols>
    <col min="1" max="1" width="8.7109375" style="107" customWidth="1"/>
    <col min="2" max="2" width="30.7109375" style="15" customWidth="1"/>
    <col min="3" max="7" width="8.7109375" style="15" customWidth="1"/>
    <col min="8" max="8" width="30.7109375" style="15" customWidth="1"/>
    <col min="9" max="9" width="4.42578125" style="15" customWidth="1"/>
    <col min="10" max="16384" width="9.140625" style="15"/>
  </cols>
  <sheetData>
    <row r="1" spans="1:9" ht="15" customHeight="1" x14ac:dyDescent="0.2">
      <c r="A1" s="107" t="s">
        <v>283</v>
      </c>
      <c r="B1" s="147" t="s">
        <v>185</v>
      </c>
      <c r="C1" s="147"/>
      <c r="D1" s="147"/>
      <c r="E1" s="147"/>
      <c r="F1" s="147"/>
      <c r="G1" s="147"/>
    </row>
    <row r="2" spans="1:9" ht="12" customHeight="1" x14ac:dyDescent="0.2">
      <c r="B2" s="140" t="s">
        <v>173</v>
      </c>
      <c r="C2" s="140"/>
      <c r="D2" s="140"/>
      <c r="E2" s="140"/>
      <c r="F2" s="140"/>
      <c r="G2" s="140"/>
    </row>
    <row r="3" spans="1:9" s="20" customFormat="1" ht="12" customHeight="1" x14ac:dyDescent="0.2">
      <c r="A3" s="22"/>
      <c r="B3" s="148" t="s">
        <v>174</v>
      </c>
      <c r="C3" s="148"/>
      <c r="D3" s="148"/>
      <c r="E3" s="148"/>
      <c r="F3" s="148"/>
      <c r="G3" s="148"/>
    </row>
    <row r="4" spans="1:9" s="22" customFormat="1" ht="12" customHeight="1" x14ac:dyDescent="0.2">
      <c r="B4" s="150" t="s">
        <v>227</v>
      </c>
      <c r="C4" s="148"/>
      <c r="D4" s="148"/>
      <c r="E4" s="148"/>
      <c r="F4" s="148"/>
      <c r="G4" s="148"/>
    </row>
    <row r="5" spans="1:9" s="20" customFormat="1" ht="12" customHeight="1" x14ac:dyDescent="0.2">
      <c r="A5" s="22"/>
      <c r="B5" s="151"/>
      <c r="C5" s="149"/>
      <c r="D5" s="149"/>
      <c r="E5" s="149"/>
      <c r="F5" s="149"/>
      <c r="G5" s="149"/>
    </row>
    <row r="6" spans="1:9" ht="15" customHeight="1" x14ac:dyDescent="0.2">
      <c r="B6" s="194" t="s">
        <v>9</v>
      </c>
      <c r="C6" s="43">
        <v>2010</v>
      </c>
      <c r="D6" s="43">
        <v>2015</v>
      </c>
      <c r="E6" s="44">
        <v>2019</v>
      </c>
      <c r="F6" s="205">
        <v>2020</v>
      </c>
      <c r="G6" s="206"/>
      <c r="H6" s="209" t="s">
        <v>10</v>
      </c>
      <c r="I6" s="26"/>
    </row>
    <row r="7" spans="1:9" ht="41.25" customHeight="1" x14ac:dyDescent="0.2">
      <c r="B7" s="194"/>
      <c r="C7" s="193" t="s">
        <v>305</v>
      </c>
      <c r="D7" s="207"/>
      <c r="E7" s="207"/>
      <c r="F7" s="208"/>
      <c r="G7" s="25" t="s">
        <v>253</v>
      </c>
      <c r="H7" s="209"/>
      <c r="I7" s="26"/>
    </row>
    <row r="8" spans="1:9" ht="15" customHeight="1" x14ac:dyDescent="0.2">
      <c r="B8" s="45" t="s">
        <v>11</v>
      </c>
      <c r="C8" s="46">
        <v>941187</v>
      </c>
      <c r="D8" s="46">
        <v>941187</v>
      </c>
      <c r="E8" s="46">
        <v>941187</v>
      </c>
      <c r="F8" s="46">
        <v>941187</v>
      </c>
      <c r="G8" s="47">
        <v>100</v>
      </c>
      <c r="H8" s="48" t="s">
        <v>12</v>
      </c>
      <c r="I8" s="26"/>
    </row>
    <row r="9" spans="1:9" ht="12" customHeight="1" x14ac:dyDescent="0.2">
      <c r="B9" s="7" t="s">
        <v>13</v>
      </c>
      <c r="C9" s="49">
        <v>603956</v>
      </c>
      <c r="D9" s="49">
        <v>600604</v>
      </c>
      <c r="E9" s="50" t="s">
        <v>315</v>
      </c>
      <c r="F9" s="50" t="s">
        <v>318</v>
      </c>
      <c r="G9" s="51">
        <v>63.9</v>
      </c>
      <c r="H9" s="52" t="s">
        <v>14</v>
      </c>
    </row>
    <row r="10" spans="1:9" ht="12" customHeight="1" x14ac:dyDescent="0.2">
      <c r="B10" s="7" t="s">
        <v>15</v>
      </c>
      <c r="C10" s="49">
        <v>261886</v>
      </c>
      <c r="D10" s="49">
        <v>262982</v>
      </c>
      <c r="E10" s="49">
        <v>261532</v>
      </c>
      <c r="F10" s="49">
        <v>261534</v>
      </c>
      <c r="G10" s="51">
        <v>27.8</v>
      </c>
      <c r="H10" s="53" t="s">
        <v>236</v>
      </c>
    </row>
    <row r="11" spans="1:9" ht="12" customHeight="1" x14ac:dyDescent="0.2">
      <c r="B11" s="7" t="s">
        <v>16</v>
      </c>
      <c r="C11" s="49">
        <v>12070</v>
      </c>
      <c r="D11" s="49">
        <v>13078</v>
      </c>
      <c r="E11" s="49">
        <v>12945</v>
      </c>
      <c r="F11" s="49">
        <v>12991</v>
      </c>
      <c r="G11" s="51">
        <v>1.4</v>
      </c>
      <c r="H11" s="52" t="s">
        <v>237</v>
      </c>
    </row>
    <row r="12" spans="1:9" ht="12" customHeight="1" x14ac:dyDescent="0.2">
      <c r="B12" s="7" t="s">
        <v>17</v>
      </c>
      <c r="C12" s="49">
        <v>55768</v>
      </c>
      <c r="D12" s="49">
        <v>57425</v>
      </c>
      <c r="E12" s="50" t="s">
        <v>316</v>
      </c>
      <c r="F12" s="50" t="s">
        <v>317</v>
      </c>
      <c r="G12" s="51">
        <v>6.2</v>
      </c>
      <c r="H12" s="52" t="s">
        <v>18</v>
      </c>
    </row>
    <row r="13" spans="1:9" ht="12" customHeight="1" x14ac:dyDescent="0.2">
      <c r="B13" s="7" t="s">
        <v>19</v>
      </c>
      <c r="C13" s="49">
        <v>422</v>
      </c>
      <c r="D13" s="49">
        <v>428</v>
      </c>
      <c r="E13" s="49">
        <v>665</v>
      </c>
      <c r="F13" s="49">
        <v>665</v>
      </c>
      <c r="G13" s="51">
        <v>0.1</v>
      </c>
      <c r="H13" s="52" t="s">
        <v>20</v>
      </c>
    </row>
    <row r="14" spans="1:9" ht="12" customHeight="1" x14ac:dyDescent="0.2">
      <c r="B14" s="7" t="s">
        <v>21</v>
      </c>
      <c r="C14" s="49">
        <v>3968</v>
      </c>
      <c r="D14" s="49">
        <v>3984</v>
      </c>
      <c r="E14" s="49">
        <v>3917</v>
      </c>
      <c r="F14" s="49">
        <v>3922</v>
      </c>
      <c r="G14" s="51">
        <v>0.4</v>
      </c>
      <c r="H14" s="52" t="s">
        <v>22</v>
      </c>
    </row>
    <row r="15" spans="1:9" ht="12" customHeight="1" x14ac:dyDescent="0.2">
      <c r="B15" s="7" t="s">
        <v>23</v>
      </c>
      <c r="C15" s="49">
        <v>3117</v>
      </c>
      <c r="D15" s="49">
        <v>2686</v>
      </c>
      <c r="E15" s="49">
        <v>2429</v>
      </c>
      <c r="F15" s="49">
        <v>2387</v>
      </c>
      <c r="G15" s="54">
        <v>0.2</v>
      </c>
      <c r="H15" s="52" t="s">
        <v>24</v>
      </c>
    </row>
    <row r="16" spans="1:9" s="107" customFormat="1" ht="12" customHeight="1" x14ac:dyDescent="0.2">
      <c r="B16" s="7"/>
      <c r="C16" s="125"/>
      <c r="D16" s="125"/>
      <c r="E16" s="125"/>
      <c r="F16" s="125"/>
      <c r="G16" s="126"/>
      <c r="H16" s="127"/>
    </row>
    <row r="17" spans="1:8" ht="20.100000000000001" customHeight="1" x14ac:dyDescent="0.2">
      <c r="B17" s="210" t="s">
        <v>308</v>
      </c>
      <c r="C17" s="210"/>
      <c r="D17" s="210"/>
      <c r="E17" s="210"/>
      <c r="F17" s="210"/>
      <c r="G17" s="210"/>
      <c r="H17" s="210"/>
    </row>
    <row r="18" spans="1:8" ht="12" customHeight="1" x14ac:dyDescent="0.2">
      <c r="B18" s="201" t="s">
        <v>25</v>
      </c>
      <c r="C18" s="201"/>
      <c r="D18" s="201"/>
      <c r="E18" s="201"/>
      <c r="F18" s="201"/>
      <c r="G18" s="201"/>
      <c r="H18" s="201"/>
    </row>
    <row r="19" spans="1:8" s="20" customFormat="1" ht="23.1" customHeight="1" x14ac:dyDescent="0.2">
      <c r="A19" s="22"/>
      <c r="B19" s="202" t="s">
        <v>309</v>
      </c>
      <c r="C19" s="202"/>
      <c r="D19" s="202"/>
      <c r="E19" s="202"/>
      <c r="F19" s="202"/>
      <c r="G19" s="202"/>
      <c r="H19" s="202"/>
    </row>
    <row r="20" spans="1:8" s="20" customFormat="1" ht="12" customHeight="1" x14ac:dyDescent="0.2">
      <c r="A20" s="22"/>
      <c r="B20" s="203" t="s">
        <v>310</v>
      </c>
      <c r="C20" s="203"/>
      <c r="D20" s="203"/>
      <c r="E20" s="203"/>
      <c r="F20" s="203"/>
      <c r="G20" s="203"/>
      <c r="H20" s="203"/>
    </row>
    <row r="21" spans="1:8" ht="12" customHeight="1" x14ac:dyDescent="0.2">
      <c r="B21" s="204" t="s">
        <v>232</v>
      </c>
      <c r="C21" s="204"/>
      <c r="D21" s="204"/>
      <c r="E21" s="204"/>
      <c r="F21" s="204"/>
      <c r="G21" s="204"/>
      <c r="H21" s="204"/>
    </row>
    <row r="22" spans="1:8" ht="12" customHeight="1" x14ac:dyDescent="0.2">
      <c r="B22" s="55"/>
      <c r="C22" s="55"/>
      <c r="D22" s="55"/>
      <c r="E22" s="55"/>
      <c r="F22" s="55"/>
      <c r="G22" s="55"/>
      <c r="H22" s="55"/>
    </row>
    <row r="23" spans="1:8" ht="12" customHeight="1" x14ac:dyDescent="0.2">
      <c r="E23" s="15" t="s">
        <v>232</v>
      </c>
    </row>
    <row r="24" spans="1:8" ht="12" customHeight="1" x14ac:dyDescent="0.2"/>
    <row r="25" spans="1:8" x14ac:dyDescent="0.2">
      <c r="E25" s="3"/>
    </row>
    <row r="28" spans="1:8" x14ac:dyDescent="0.2">
      <c r="C28" s="26"/>
    </row>
  </sheetData>
  <mergeCells count="9">
    <mergeCell ref="B18:H18"/>
    <mergeCell ref="B19:H19"/>
    <mergeCell ref="B20:H20"/>
    <mergeCell ref="B21:H21"/>
    <mergeCell ref="F6:G6"/>
    <mergeCell ref="C7:F7"/>
    <mergeCell ref="B6:B7"/>
    <mergeCell ref="H6:H7"/>
    <mergeCell ref="B17:H1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zoomScale="120" zoomScaleNormal="120" workbookViewId="0">
      <selection activeCell="E32" sqref="E32"/>
    </sheetView>
  </sheetViews>
  <sheetFormatPr defaultColWidth="8.85546875" defaultRowHeight="11.25" x14ac:dyDescent="0.2"/>
  <cols>
    <col min="1" max="1" width="8.7109375" style="29" customWidth="1"/>
    <col min="2" max="2" width="30.7109375" style="29" customWidth="1"/>
    <col min="3" max="7" width="8.7109375" style="29" customWidth="1"/>
    <col min="8" max="8" width="30.7109375" style="29" customWidth="1"/>
    <col min="9" max="16384" width="8.85546875" style="29"/>
  </cols>
  <sheetData>
    <row r="1" spans="1:8" s="15" customFormat="1" ht="15" customHeight="1" x14ac:dyDescent="0.2">
      <c r="A1" s="107" t="s">
        <v>284</v>
      </c>
      <c r="B1" s="139" t="s">
        <v>186</v>
      </c>
      <c r="C1" s="140"/>
      <c r="D1" s="140"/>
      <c r="E1" s="140"/>
      <c r="F1" s="140"/>
      <c r="G1" s="140"/>
    </row>
    <row r="2" spans="1:8" s="141" customFormat="1" ht="12" customHeight="1" x14ac:dyDescent="0.2">
      <c r="B2" s="150" t="s">
        <v>175</v>
      </c>
      <c r="C2" s="150"/>
      <c r="D2" s="150"/>
      <c r="E2" s="150"/>
      <c r="F2" s="150"/>
      <c r="G2" s="150"/>
    </row>
    <row r="3" spans="1:8" s="20" customFormat="1" ht="12" customHeight="1" x14ac:dyDescent="0.2">
      <c r="A3" s="22"/>
    </row>
    <row r="4" spans="1:8" s="15" customFormat="1" ht="14.1" customHeight="1" x14ac:dyDescent="0.2">
      <c r="A4" s="26"/>
      <c r="B4" s="194" t="s">
        <v>9</v>
      </c>
      <c r="C4" s="24">
        <v>2010</v>
      </c>
      <c r="D4" s="24">
        <v>2015</v>
      </c>
      <c r="E4" s="24">
        <v>2018</v>
      </c>
      <c r="F4" s="192">
        <v>2019</v>
      </c>
      <c r="G4" s="192"/>
      <c r="H4" s="209" t="s">
        <v>10</v>
      </c>
    </row>
    <row r="5" spans="1:8" s="15" customFormat="1" ht="19.5" x14ac:dyDescent="0.2">
      <c r="A5" s="26"/>
      <c r="B5" s="194"/>
      <c r="C5" s="192" t="s">
        <v>254</v>
      </c>
      <c r="D5" s="192"/>
      <c r="E5" s="192"/>
      <c r="F5" s="192"/>
      <c r="G5" s="24" t="s">
        <v>253</v>
      </c>
      <c r="H5" s="209"/>
    </row>
    <row r="6" spans="1:8" s="27" customFormat="1" ht="15" customHeight="1" x14ac:dyDescent="0.2">
      <c r="B6" s="56" t="s">
        <v>26</v>
      </c>
      <c r="C6" s="152">
        <v>114</v>
      </c>
      <c r="D6" s="153">
        <v>63.6</v>
      </c>
      <c r="E6" s="154">
        <v>63.1</v>
      </c>
      <c r="F6" s="152">
        <v>64.400000000000006</v>
      </c>
      <c r="G6" s="155">
        <f>F6/$F$6*100</f>
        <v>100</v>
      </c>
      <c r="H6" s="57" t="s">
        <v>27</v>
      </c>
    </row>
    <row r="7" spans="1:8" s="15" customFormat="1" ht="12" customHeight="1" x14ac:dyDescent="0.2">
      <c r="A7" s="107"/>
      <c r="B7" s="58" t="s">
        <v>319</v>
      </c>
      <c r="C7" s="156">
        <v>84</v>
      </c>
      <c r="D7" s="157">
        <v>32.9</v>
      </c>
      <c r="E7" s="158">
        <v>31.1</v>
      </c>
      <c r="F7" s="156">
        <v>32.299999999999997</v>
      </c>
      <c r="G7" s="159">
        <v>50.1</v>
      </c>
      <c r="H7" s="60" t="s">
        <v>321</v>
      </c>
    </row>
    <row r="8" spans="1:8" s="15" customFormat="1" ht="12" customHeight="1" x14ac:dyDescent="0.2">
      <c r="A8" s="107"/>
      <c r="B8" s="61" t="s">
        <v>28</v>
      </c>
      <c r="C8" s="156">
        <v>2.6</v>
      </c>
      <c r="D8" s="157">
        <v>2.9</v>
      </c>
      <c r="E8" s="158">
        <v>2.5</v>
      </c>
      <c r="F8" s="156">
        <v>2.6</v>
      </c>
      <c r="G8" s="159">
        <f t="shared" ref="G8:G18" si="0">F8/$F$6*100</f>
        <v>4.0372670807453419</v>
      </c>
      <c r="H8" s="62" t="s">
        <v>29</v>
      </c>
    </row>
    <row r="9" spans="1:8" s="15" customFormat="1" ht="12" customHeight="1" x14ac:dyDescent="0.2">
      <c r="A9" s="107"/>
      <c r="B9" s="58" t="s">
        <v>30</v>
      </c>
      <c r="C9" s="156">
        <v>30</v>
      </c>
      <c r="D9" s="157">
        <v>30.7</v>
      </c>
      <c r="E9" s="158">
        <v>32</v>
      </c>
      <c r="F9" s="156">
        <v>32.1</v>
      </c>
      <c r="G9" s="159">
        <v>49.9</v>
      </c>
      <c r="H9" s="60" t="s">
        <v>31</v>
      </c>
    </row>
    <row r="10" spans="1:8" s="15" customFormat="1" ht="12" customHeight="1" x14ac:dyDescent="0.2">
      <c r="A10" s="107"/>
      <c r="B10" s="7" t="s">
        <v>32</v>
      </c>
      <c r="C10" s="156">
        <v>111.4</v>
      </c>
      <c r="D10" s="157">
        <v>60.7</v>
      </c>
      <c r="E10" s="158">
        <v>60.5</v>
      </c>
      <c r="F10" s="156">
        <v>61.8</v>
      </c>
      <c r="G10" s="159">
        <f t="shared" si="0"/>
        <v>95.962732919254648</v>
      </c>
      <c r="H10" s="63" t="s">
        <v>33</v>
      </c>
    </row>
    <row r="11" spans="1:8" s="15" customFormat="1" ht="12" customHeight="1" x14ac:dyDescent="0.2">
      <c r="A11" s="107"/>
      <c r="B11" s="58" t="s">
        <v>34</v>
      </c>
      <c r="C11" s="156">
        <v>92.4</v>
      </c>
      <c r="D11" s="157">
        <v>59.8</v>
      </c>
      <c r="E11" s="158">
        <v>60.5</v>
      </c>
      <c r="F11" s="156">
        <v>61.8</v>
      </c>
      <c r="G11" s="159">
        <f t="shared" si="0"/>
        <v>95.962732919254648</v>
      </c>
      <c r="H11" s="60" t="s">
        <v>35</v>
      </c>
    </row>
    <row r="12" spans="1:8" s="15" customFormat="1" ht="12" customHeight="1" x14ac:dyDescent="0.2">
      <c r="A12" s="107"/>
      <c r="B12" s="61" t="s">
        <v>36</v>
      </c>
      <c r="C12" s="156">
        <v>58.4</v>
      </c>
      <c r="D12" s="157">
        <v>24.4</v>
      </c>
      <c r="E12" s="158">
        <v>22.7</v>
      </c>
      <c r="F12" s="156">
        <v>24.1</v>
      </c>
      <c r="G12" s="159">
        <v>37.5</v>
      </c>
      <c r="H12" s="62" t="s">
        <v>37</v>
      </c>
    </row>
    <row r="13" spans="1:8" s="15" customFormat="1" ht="12" customHeight="1" x14ac:dyDescent="0.2">
      <c r="A13" s="107"/>
      <c r="B13" s="61" t="s">
        <v>320</v>
      </c>
      <c r="C13" s="156">
        <v>0.3</v>
      </c>
      <c r="D13" s="157">
        <v>0.3</v>
      </c>
      <c r="E13" s="158">
        <v>0.3</v>
      </c>
      <c r="F13" s="156">
        <v>0.4</v>
      </c>
      <c r="G13" s="159">
        <f t="shared" si="0"/>
        <v>0.6211180124223602</v>
      </c>
      <c r="H13" s="62" t="s">
        <v>322</v>
      </c>
    </row>
    <row r="14" spans="1:8" s="15" customFormat="1" ht="12" customHeight="1" x14ac:dyDescent="0.2">
      <c r="A14" s="107"/>
      <c r="B14" s="61" t="s">
        <v>38</v>
      </c>
      <c r="C14" s="156">
        <v>7.3</v>
      </c>
      <c r="D14" s="157">
        <v>6.1</v>
      </c>
      <c r="E14" s="158">
        <v>6</v>
      </c>
      <c r="F14" s="156">
        <v>5.7</v>
      </c>
      <c r="G14" s="159">
        <v>8.8000000000000007</v>
      </c>
      <c r="H14" s="62" t="s">
        <v>39</v>
      </c>
    </row>
    <row r="15" spans="1:8" s="15" customFormat="1" ht="12" customHeight="1" x14ac:dyDescent="0.2">
      <c r="A15" s="107"/>
      <c r="B15" s="61" t="s">
        <v>40</v>
      </c>
      <c r="C15" s="156">
        <v>26.5</v>
      </c>
      <c r="D15" s="157">
        <v>29</v>
      </c>
      <c r="E15" s="158">
        <v>31.5</v>
      </c>
      <c r="F15" s="156">
        <v>31.7</v>
      </c>
      <c r="G15" s="159">
        <f t="shared" si="0"/>
        <v>49.223602484472046</v>
      </c>
      <c r="H15" s="62" t="s">
        <v>41</v>
      </c>
    </row>
    <row r="16" spans="1:8" s="15" customFormat="1" ht="12" customHeight="1" x14ac:dyDescent="0.2">
      <c r="A16" s="107"/>
      <c r="B16" s="58" t="s">
        <v>42</v>
      </c>
      <c r="C16" s="156">
        <v>18.899999999999999</v>
      </c>
      <c r="D16" s="157">
        <v>0.9</v>
      </c>
      <c r="E16" s="158">
        <v>0</v>
      </c>
      <c r="F16" s="156">
        <v>0</v>
      </c>
      <c r="G16" s="160">
        <f t="shared" si="0"/>
        <v>0</v>
      </c>
      <c r="H16" s="60" t="s">
        <v>43</v>
      </c>
    </row>
    <row r="17" spans="1:8" s="15" customFormat="1" ht="12" customHeight="1" x14ac:dyDescent="0.2">
      <c r="A17" s="107"/>
      <c r="B17" s="61" t="s">
        <v>44</v>
      </c>
      <c r="C17" s="156">
        <v>18.899999999999999</v>
      </c>
      <c r="D17" s="157">
        <v>0.9</v>
      </c>
      <c r="E17" s="158">
        <v>0</v>
      </c>
      <c r="F17" s="156">
        <v>0</v>
      </c>
      <c r="G17" s="160">
        <f t="shared" si="0"/>
        <v>0</v>
      </c>
      <c r="H17" s="62" t="s">
        <v>45</v>
      </c>
    </row>
    <row r="18" spans="1:8" s="15" customFormat="1" ht="12" customHeight="1" x14ac:dyDescent="0.2">
      <c r="A18" s="107"/>
      <c r="B18" s="61" t="s">
        <v>30</v>
      </c>
      <c r="C18" s="158" t="s">
        <v>233</v>
      </c>
      <c r="D18" s="158" t="s">
        <v>233</v>
      </c>
      <c r="E18" s="158">
        <v>0</v>
      </c>
      <c r="F18" s="156">
        <v>0</v>
      </c>
      <c r="G18" s="160">
        <f t="shared" si="0"/>
        <v>0</v>
      </c>
      <c r="H18" s="63" t="s">
        <v>31</v>
      </c>
    </row>
    <row r="19" spans="1:8" s="15" customFormat="1" ht="12" customHeight="1" x14ac:dyDescent="0.2">
      <c r="A19" s="107"/>
      <c r="B19" s="5"/>
      <c r="C19" s="5"/>
      <c r="D19" s="5"/>
      <c r="E19" s="5"/>
      <c r="F19" s="5"/>
      <c r="G19" s="5"/>
      <c r="H19" s="5"/>
    </row>
    <row r="20" spans="1:8" s="15" customFormat="1" ht="20.100000000000001" customHeight="1" x14ac:dyDescent="0.2">
      <c r="A20" s="107"/>
      <c r="B20" s="210" t="s">
        <v>306</v>
      </c>
      <c r="C20" s="210"/>
      <c r="D20" s="210"/>
      <c r="E20" s="210"/>
      <c r="F20" s="210"/>
      <c r="G20" s="210"/>
      <c r="H20" s="210"/>
    </row>
    <row r="21" spans="1:8" s="20" customFormat="1" ht="12" customHeight="1" x14ac:dyDescent="0.2">
      <c r="A21" s="22"/>
      <c r="B21" s="212" t="s">
        <v>307</v>
      </c>
      <c r="C21" s="212"/>
      <c r="D21" s="212"/>
      <c r="E21" s="212"/>
      <c r="F21" s="212"/>
      <c r="G21" s="212"/>
      <c r="H21" s="212"/>
    </row>
    <row r="22" spans="1:8" s="28" customFormat="1" ht="12" customHeight="1" x14ac:dyDescent="0.2">
      <c r="B22" s="211"/>
      <c r="C22" s="211"/>
      <c r="D22" s="211"/>
      <c r="E22" s="211"/>
      <c r="F22" s="211"/>
      <c r="G22" s="211"/>
      <c r="H22" s="211"/>
    </row>
    <row r="23" spans="1:8" ht="12" customHeight="1" x14ac:dyDescent="0.2">
      <c r="B23" s="66"/>
      <c r="C23" s="66"/>
      <c r="D23" s="66"/>
      <c r="E23" s="66"/>
      <c r="F23" s="66"/>
      <c r="G23" s="66"/>
      <c r="H23" s="66"/>
    </row>
    <row r="24" spans="1:8" ht="12" customHeight="1" x14ac:dyDescent="0.2"/>
    <row r="25" spans="1:8" ht="12" customHeight="1" x14ac:dyDescent="0.2"/>
  </sheetData>
  <mergeCells count="7">
    <mergeCell ref="B20:H20"/>
    <mergeCell ref="B22:H22"/>
    <mergeCell ref="B21:H21"/>
    <mergeCell ref="B4:B5"/>
    <mergeCell ref="F4:G4"/>
    <mergeCell ref="H4:H5"/>
    <mergeCell ref="C5:F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9"/>
  <sheetViews>
    <sheetView zoomScale="120" zoomScaleNormal="120" workbookViewId="0">
      <pane xSplit="27120" topLeftCell="U1"/>
      <selection activeCell="G15" sqref="G15"/>
      <selection pane="topRight" activeCell="U1" sqref="U1"/>
    </sheetView>
  </sheetViews>
  <sheetFormatPr defaultColWidth="8.85546875" defaultRowHeight="11.25" x14ac:dyDescent="0.2"/>
  <cols>
    <col min="1" max="1" width="8.7109375" style="107" customWidth="1"/>
    <col min="2" max="2" width="30.7109375" style="107" customWidth="1"/>
    <col min="3" max="6" width="8.7109375" style="107" customWidth="1"/>
    <col min="7" max="7" width="30.7109375" style="107" customWidth="1"/>
    <col min="8" max="16384" width="8.85546875" style="107"/>
  </cols>
  <sheetData>
    <row r="1" spans="1:7" ht="15" customHeight="1" x14ac:dyDescent="0.2">
      <c r="A1" s="107" t="s">
        <v>285</v>
      </c>
      <c r="B1" s="139" t="s">
        <v>187</v>
      </c>
      <c r="C1" s="140"/>
      <c r="D1" s="140"/>
    </row>
    <row r="2" spans="1:7" s="141" customFormat="1" ht="12" customHeight="1" x14ac:dyDescent="0.2">
      <c r="B2" s="150" t="s">
        <v>176</v>
      </c>
      <c r="C2" s="140"/>
      <c r="D2" s="140"/>
    </row>
    <row r="3" spans="1:7" ht="12" customHeight="1" x14ac:dyDescent="0.2">
      <c r="C3" s="149"/>
      <c r="D3" s="149"/>
    </row>
    <row r="4" spans="1:7" ht="15" customHeight="1" x14ac:dyDescent="0.2">
      <c r="B4" s="106" t="s">
        <v>9</v>
      </c>
      <c r="C4" s="113">
        <v>2010</v>
      </c>
      <c r="D4" s="113">
        <v>2015</v>
      </c>
      <c r="E4" s="113">
        <v>2018</v>
      </c>
      <c r="F4" s="113">
        <v>2019</v>
      </c>
      <c r="G4" s="109" t="s">
        <v>10</v>
      </c>
    </row>
    <row r="5" spans="1:7" ht="15" customHeight="1" x14ac:dyDescent="0.2">
      <c r="B5" s="7" t="s">
        <v>46</v>
      </c>
      <c r="C5" s="161"/>
      <c r="D5" s="162"/>
      <c r="E5" s="161"/>
      <c r="F5" s="161"/>
      <c r="G5" s="63" t="s">
        <v>47</v>
      </c>
    </row>
    <row r="6" spans="1:7" ht="12" customHeight="1" x14ac:dyDescent="0.2">
      <c r="B6" s="58" t="s">
        <v>48</v>
      </c>
      <c r="C6" s="163">
        <v>2.7</v>
      </c>
      <c r="D6" s="164">
        <v>1.5</v>
      </c>
      <c r="E6" s="163">
        <v>1.3</v>
      </c>
      <c r="F6" s="163">
        <v>1.2</v>
      </c>
      <c r="G6" s="60" t="s">
        <v>177</v>
      </c>
    </row>
    <row r="7" spans="1:7" ht="12" customHeight="1" x14ac:dyDescent="0.2">
      <c r="B7" s="61" t="s">
        <v>49</v>
      </c>
      <c r="C7" s="163">
        <v>1.7</v>
      </c>
      <c r="D7" s="164">
        <v>0.8</v>
      </c>
      <c r="E7" s="163">
        <v>0.6</v>
      </c>
      <c r="F7" s="163">
        <v>0.6</v>
      </c>
      <c r="G7" s="165" t="s">
        <v>50</v>
      </c>
    </row>
    <row r="8" spans="1:7" ht="12" customHeight="1" x14ac:dyDescent="0.2">
      <c r="B8" s="58" t="s">
        <v>51</v>
      </c>
      <c r="C8" s="163">
        <v>13736.4</v>
      </c>
      <c r="D8" s="164">
        <v>12370.1</v>
      </c>
      <c r="E8" s="163">
        <v>14871.6</v>
      </c>
      <c r="F8" s="163">
        <v>13801</v>
      </c>
      <c r="G8" s="60" t="s">
        <v>178</v>
      </c>
    </row>
    <row r="9" spans="1:7" ht="12" customHeight="1" x14ac:dyDescent="0.2">
      <c r="B9" s="61" t="s">
        <v>52</v>
      </c>
      <c r="C9" s="163">
        <v>12.4</v>
      </c>
      <c r="D9" s="164">
        <v>9</v>
      </c>
      <c r="E9" s="163">
        <v>8.8000000000000007</v>
      </c>
      <c r="F9" s="163">
        <v>6.9</v>
      </c>
      <c r="G9" s="62" t="s">
        <v>53</v>
      </c>
    </row>
    <row r="10" spans="1:7" ht="12" customHeight="1" x14ac:dyDescent="0.2">
      <c r="B10" s="7" t="s">
        <v>54</v>
      </c>
      <c r="C10" s="163">
        <v>27.6</v>
      </c>
      <c r="D10" s="164">
        <v>22</v>
      </c>
      <c r="E10" s="163">
        <v>19.2</v>
      </c>
      <c r="F10" s="163">
        <v>17.100000000000001</v>
      </c>
      <c r="G10" s="63" t="s">
        <v>55</v>
      </c>
    </row>
    <row r="11" spans="1:7" ht="12" customHeight="1" x14ac:dyDescent="0.2">
      <c r="B11" s="70" t="s">
        <v>311</v>
      </c>
      <c r="C11" s="163">
        <v>21.5</v>
      </c>
      <c r="D11" s="164">
        <v>14.3</v>
      </c>
      <c r="E11" s="163">
        <v>14.4</v>
      </c>
      <c r="F11" s="163">
        <v>13.9</v>
      </c>
      <c r="G11" s="63" t="s">
        <v>312</v>
      </c>
    </row>
    <row r="12" spans="1:7" ht="12" customHeight="1" x14ac:dyDescent="0.2">
      <c r="B12" s="71" t="s">
        <v>56</v>
      </c>
      <c r="C12" s="163">
        <v>13670.3</v>
      </c>
      <c r="D12" s="164">
        <v>12322.7</v>
      </c>
      <c r="E12" s="163">
        <v>14826.9</v>
      </c>
      <c r="F12" s="163">
        <v>13760.9</v>
      </c>
      <c r="G12" s="72" t="s">
        <v>57</v>
      </c>
    </row>
    <row r="13" spans="1:7" ht="12" customHeight="1" x14ac:dyDescent="0.2">
      <c r="B13" s="7" t="s">
        <v>58</v>
      </c>
      <c r="C13" s="163"/>
      <c r="D13" s="164"/>
      <c r="E13" s="163"/>
      <c r="F13" s="163"/>
      <c r="G13" s="63" t="s">
        <v>59</v>
      </c>
    </row>
    <row r="14" spans="1:7" ht="12" customHeight="1" x14ac:dyDescent="0.2">
      <c r="B14" s="58" t="s">
        <v>60</v>
      </c>
      <c r="C14" s="163"/>
      <c r="D14" s="164"/>
      <c r="E14" s="163"/>
      <c r="F14" s="163"/>
      <c r="G14" s="60" t="s">
        <v>61</v>
      </c>
    </row>
    <row r="15" spans="1:7" ht="12" customHeight="1" x14ac:dyDescent="0.2">
      <c r="B15" s="61" t="s">
        <v>62</v>
      </c>
      <c r="C15" s="163">
        <v>2214.8000000000002</v>
      </c>
      <c r="D15" s="164">
        <v>1945.4</v>
      </c>
      <c r="E15" s="163">
        <v>2623.7</v>
      </c>
      <c r="F15" s="163">
        <v>2893</v>
      </c>
      <c r="G15" s="62" t="s">
        <v>177</v>
      </c>
    </row>
    <row r="16" spans="1:7" ht="12" customHeight="1" x14ac:dyDescent="0.2">
      <c r="B16" s="61" t="s">
        <v>63</v>
      </c>
      <c r="C16" s="163">
        <v>163.5</v>
      </c>
      <c r="D16" s="164">
        <v>119.6</v>
      </c>
      <c r="E16" s="163">
        <v>112.6</v>
      </c>
      <c r="F16" s="163">
        <v>117.6</v>
      </c>
      <c r="G16" s="62" t="s">
        <v>238</v>
      </c>
    </row>
    <row r="17" spans="2:7" ht="12" customHeight="1" x14ac:dyDescent="0.2">
      <c r="B17" s="58" t="s">
        <v>64</v>
      </c>
      <c r="C17" s="163"/>
      <c r="D17" s="164"/>
      <c r="E17" s="163"/>
      <c r="F17" s="163"/>
      <c r="G17" s="60" t="s">
        <v>65</v>
      </c>
    </row>
    <row r="18" spans="2:7" ht="12" customHeight="1" x14ac:dyDescent="0.2">
      <c r="B18" s="61" t="s">
        <v>48</v>
      </c>
      <c r="C18" s="163">
        <v>99.9</v>
      </c>
      <c r="D18" s="164">
        <v>99.9</v>
      </c>
      <c r="E18" s="163">
        <v>100</v>
      </c>
      <c r="F18" s="163">
        <v>100</v>
      </c>
      <c r="G18" s="62" t="s">
        <v>177</v>
      </c>
    </row>
    <row r="19" spans="2:7" ht="12" customHeight="1" x14ac:dyDescent="0.2">
      <c r="B19" s="61" t="s">
        <v>66</v>
      </c>
      <c r="C19" s="163">
        <v>71.2</v>
      </c>
      <c r="D19" s="164">
        <v>71.599999999999994</v>
      </c>
      <c r="E19" s="163">
        <v>71.599999999999994</v>
      </c>
      <c r="F19" s="163">
        <v>74.599999999999994</v>
      </c>
      <c r="G19" s="62" t="s">
        <v>238</v>
      </c>
    </row>
    <row r="20" spans="2:7" ht="12" customHeight="1" x14ac:dyDescent="0.2">
      <c r="B20" s="61"/>
      <c r="C20" s="128"/>
      <c r="D20" s="69"/>
      <c r="E20" s="128"/>
      <c r="F20" s="128"/>
      <c r="G20" s="62"/>
    </row>
    <row r="21" spans="2:7" ht="12" customHeight="1" x14ac:dyDescent="0.2">
      <c r="B21" s="73" t="s">
        <v>166</v>
      </c>
      <c r="C21" s="12"/>
      <c r="D21" s="9"/>
      <c r="E21" s="12"/>
      <c r="F21" s="12"/>
      <c r="G21" s="74"/>
    </row>
    <row r="22" spans="2:7" ht="12" customHeight="1" x14ac:dyDescent="0.2">
      <c r="B22" s="111" t="s">
        <v>167</v>
      </c>
      <c r="C22" s="110"/>
      <c r="D22" s="110"/>
      <c r="E22" s="110"/>
      <c r="F22" s="110"/>
      <c r="G22" s="110"/>
    </row>
    <row r="23" spans="2:7" ht="12" customHeight="1" x14ac:dyDescent="0.2"/>
    <row r="24" spans="2:7" ht="12" customHeight="1" x14ac:dyDescent="0.2"/>
    <row r="25" spans="2:7" ht="12" customHeight="1" x14ac:dyDescent="0.2"/>
    <row r="26" spans="2:7" ht="12" customHeight="1" x14ac:dyDescent="0.2"/>
    <row r="27" spans="2:7" ht="12" customHeight="1" x14ac:dyDescent="0.2"/>
    <row r="28" spans="2:7" ht="12" customHeight="1" x14ac:dyDescent="0.2"/>
    <row r="29" spans="2:7" ht="12" customHeight="1" x14ac:dyDescent="0.2"/>
    <row r="30" spans="2:7" ht="12" customHeight="1" x14ac:dyDescent="0.2"/>
    <row r="49" spans="2:2" x14ac:dyDescent="0.2">
      <c r="B49" s="3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9"/>
  <sheetViews>
    <sheetView zoomScale="120" zoomScaleNormal="120" workbookViewId="0">
      <selection activeCell="H26" sqref="H26"/>
    </sheetView>
  </sheetViews>
  <sheetFormatPr defaultColWidth="8.85546875" defaultRowHeight="13.15" customHeight="1" x14ac:dyDescent="0.2"/>
  <cols>
    <col min="1" max="1" width="8.7109375" style="107" customWidth="1"/>
    <col min="2" max="2" width="20.7109375" style="107" customWidth="1"/>
    <col min="3" max="6" width="8.7109375" style="107" customWidth="1"/>
    <col min="7" max="7" width="20.7109375" style="107" customWidth="1"/>
    <col min="8" max="16384" width="8.85546875" style="107"/>
  </cols>
  <sheetData>
    <row r="1" spans="1:9" ht="15" customHeight="1" x14ac:dyDescent="0.2">
      <c r="A1" s="107" t="s">
        <v>287</v>
      </c>
      <c r="B1" s="139" t="s">
        <v>188</v>
      </c>
      <c r="C1" s="140"/>
      <c r="D1" s="140"/>
      <c r="E1" s="140"/>
      <c r="F1" s="140"/>
      <c r="G1" s="140"/>
    </row>
    <row r="2" spans="1:9" s="141" customFormat="1" ht="13.15" customHeight="1" x14ac:dyDescent="0.2">
      <c r="B2" s="150" t="s">
        <v>179</v>
      </c>
      <c r="C2" s="140"/>
      <c r="D2" s="140"/>
      <c r="E2" s="140"/>
      <c r="F2" s="140"/>
      <c r="G2" s="140"/>
    </row>
    <row r="3" spans="1:9" ht="13.15" customHeight="1" x14ac:dyDescent="0.2">
      <c r="B3" s="166"/>
      <c r="C3" s="149"/>
      <c r="D3" s="149"/>
      <c r="E3" s="149"/>
      <c r="F3" s="149"/>
      <c r="G3" s="149"/>
    </row>
    <row r="4" spans="1:9" s="129" customFormat="1" ht="15" customHeight="1" x14ac:dyDescent="0.25">
      <c r="B4" s="106" t="s">
        <v>9</v>
      </c>
      <c r="C4" s="105">
        <v>2010</v>
      </c>
      <c r="D4" s="105">
        <v>2015</v>
      </c>
      <c r="E4" s="105">
        <v>2018</v>
      </c>
      <c r="F4" s="105">
        <v>2019</v>
      </c>
      <c r="G4" s="109" t="s">
        <v>10</v>
      </c>
    </row>
    <row r="5" spans="1:9" ht="15" customHeight="1" x14ac:dyDescent="0.2">
      <c r="B5" s="213" t="s">
        <v>255</v>
      </c>
      <c r="C5" s="213"/>
      <c r="D5" s="213"/>
      <c r="E5" s="213"/>
      <c r="F5" s="213"/>
      <c r="G5" s="213"/>
      <c r="H5" s="30"/>
      <c r="I5" s="30"/>
    </row>
    <row r="6" spans="1:9" ht="12" customHeight="1" x14ac:dyDescent="0.2">
      <c r="B6" s="75" t="s">
        <v>67</v>
      </c>
      <c r="C6" s="167">
        <v>241</v>
      </c>
      <c r="D6" s="167">
        <v>217</v>
      </c>
      <c r="E6" s="168">
        <v>162</v>
      </c>
      <c r="F6" s="169">
        <v>161</v>
      </c>
      <c r="G6" s="76" t="s">
        <v>68</v>
      </c>
      <c r="H6" s="26"/>
      <c r="I6" s="26"/>
    </row>
    <row r="7" spans="1:9" ht="12" customHeight="1" x14ac:dyDescent="0.2">
      <c r="B7" s="75" t="s">
        <v>69</v>
      </c>
      <c r="C7" s="170">
        <v>43</v>
      </c>
      <c r="D7" s="167">
        <v>51</v>
      </c>
      <c r="E7" s="168">
        <v>34</v>
      </c>
      <c r="F7" s="169">
        <v>36</v>
      </c>
      <c r="G7" s="76" t="s">
        <v>70</v>
      </c>
      <c r="H7" s="26"/>
      <c r="I7" s="26"/>
    </row>
    <row r="8" spans="1:9" ht="12" customHeight="1" x14ac:dyDescent="0.2">
      <c r="B8" s="75" t="s">
        <v>71</v>
      </c>
      <c r="C8" s="167">
        <v>304</v>
      </c>
      <c r="D8" s="167">
        <v>388</v>
      </c>
      <c r="E8" s="168">
        <v>396</v>
      </c>
      <c r="F8" s="169">
        <v>418</v>
      </c>
      <c r="G8" s="76" t="s">
        <v>72</v>
      </c>
      <c r="H8" s="26"/>
      <c r="I8" s="26"/>
    </row>
    <row r="9" spans="1:9" ht="12" customHeight="1" x14ac:dyDescent="0.2">
      <c r="B9" s="75" t="s">
        <v>73</v>
      </c>
      <c r="C9" s="170">
        <v>26</v>
      </c>
      <c r="D9" s="167">
        <v>24</v>
      </c>
      <c r="E9" s="168">
        <v>22</v>
      </c>
      <c r="F9" s="169">
        <v>20</v>
      </c>
      <c r="G9" s="76" t="s">
        <v>74</v>
      </c>
      <c r="H9" s="26"/>
      <c r="I9" s="26"/>
    </row>
    <row r="10" spans="1:9" ht="12" customHeight="1" x14ac:dyDescent="0.2">
      <c r="B10" s="75" t="s">
        <v>75</v>
      </c>
      <c r="C10" s="167">
        <v>80</v>
      </c>
      <c r="D10" s="167">
        <v>59</v>
      </c>
      <c r="E10" s="168">
        <v>44</v>
      </c>
      <c r="F10" s="169">
        <v>47</v>
      </c>
      <c r="G10" s="76" t="s">
        <v>76</v>
      </c>
      <c r="H10" s="26"/>
      <c r="I10" s="26"/>
    </row>
    <row r="11" spans="1:9" ht="12" customHeight="1" x14ac:dyDescent="0.2">
      <c r="B11" s="75" t="s">
        <v>77</v>
      </c>
      <c r="C11" s="170">
        <v>74</v>
      </c>
      <c r="D11" s="167">
        <v>70</v>
      </c>
      <c r="E11" s="168">
        <v>66</v>
      </c>
      <c r="F11" s="169">
        <v>71</v>
      </c>
      <c r="G11" s="76" t="s">
        <v>78</v>
      </c>
      <c r="H11" s="26"/>
      <c r="I11" s="26"/>
    </row>
    <row r="12" spans="1:9" ht="15" customHeight="1" x14ac:dyDescent="0.2">
      <c r="B12" s="214" t="s">
        <v>256</v>
      </c>
      <c r="C12" s="214"/>
      <c r="D12" s="214"/>
      <c r="E12" s="214"/>
      <c r="F12" s="214"/>
      <c r="G12" s="214"/>
      <c r="H12" s="31"/>
      <c r="I12" s="31"/>
    </row>
    <row r="13" spans="1:9" ht="12" customHeight="1" x14ac:dyDescent="0.2">
      <c r="B13" s="75" t="s">
        <v>67</v>
      </c>
      <c r="C13" s="167">
        <v>4295</v>
      </c>
      <c r="D13" s="167">
        <v>2685</v>
      </c>
      <c r="E13" s="168">
        <v>2206</v>
      </c>
      <c r="F13" s="169">
        <v>1592</v>
      </c>
      <c r="G13" s="76" t="s">
        <v>68</v>
      </c>
      <c r="H13" s="26"/>
      <c r="I13" s="26"/>
    </row>
    <row r="14" spans="1:9" ht="12" customHeight="1" x14ac:dyDescent="0.2">
      <c r="B14" s="75" t="s">
        <v>69</v>
      </c>
      <c r="C14" s="167">
        <v>961</v>
      </c>
      <c r="D14" s="167">
        <v>874</v>
      </c>
      <c r="E14" s="168">
        <v>579</v>
      </c>
      <c r="F14" s="169">
        <v>669</v>
      </c>
      <c r="G14" s="76" t="s">
        <v>70</v>
      </c>
      <c r="H14" s="26"/>
      <c r="I14" s="26"/>
    </row>
    <row r="15" spans="1:9" ht="12" customHeight="1" x14ac:dyDescent="0.2">
      <c r="B15" s="75" t="s">
        <v>71</v>
      </c>
      <c r="C15" s="167">
        <v>6454</v>
      </c>
      <c r="D15" s="167">
        <v>7488</v>
      </c>
      <c r="E15" s="168">
        <v>7281</v>
      </c>
      <c r="F15" s="169">
        <v>7633</v>
      </c>
      <c r="G15" s="76" t="s">
        <v>72</v>
      </c>
      <c r="H15" s="26"/>
      <c r="I15" s="26"/>
    </row>
    <row r="16" spans="1:9" ht="12" customHeight="1" x14ac:dyDescent="0.2">
      <c r="B16" s="75" t="s">
        <v>73</v>
      </c>
      <c r="C16" s="167">
        <v>8406</v>
      </c>
      <c r="D16" s="167">
        <v>8303</v>
      </c>
      <c r="E16" s="168">
        <v>8513</v>
      </c>
      <c r="F16" s="169">
        <v>12684</v>
      </c>
      <c r="G16" s="76" t="s">
        <v>74</v>
      </c>
      <c r="H16" s="26"/>
      <c r="I16" s="26"/>
    </row>
    <row r="17" spans="2:9" ht="12" customHeight="1" x14ac:dyDescent="0.2">
      <c r="B17" s="75" t="s">
        <v>75</v>
      </c>
      <c r="C17" s="171">
        <v>11974</v>
      </c>
      <c r="D17" s="167">
        <v>12048</v>
      </c>
      <c r="E17" s="168">
        <v>12896</v>
      </c>
      <c r="F17" s="169">
        <v>17520</v>
      </c>
      <c r="G17" s="76" t="s">
        <v>76</v>
      </c>
      <c r="H17" s="26"/>
      <c r="I17" s="26"/>
    </row>
    <row r="18" spans="2:9" ht="12" customHeight="1" x14ac:dyDescent="0.2">
      <c r="B18" s="75" t="s">
        <v>77</v>
      </c>
      <c r="C18" s="170">
        <v>321</v>
      </c>
      <c r="D18" s="167">
        <v>7005</v>
      </c>
      <c r="E18" s="168">
        <v>7179</v>
      </c>
      <c r="F18" s="169">
        <v>7061</v>
      </c>
      <c r="G18" s="76" t="s">
        <v>78</v>
      </c>
      <c r="H18" s="26"/>
      <c r="I18" s="26"/>
    </row>
    <row r="19" spans="2:9" ht="13.15" customHeight="1" x14ac:dyDescent="0.2">
      <c r="B19" s="110"/>
      <c r="C19" s="110"/>
      <c r="D19" s="110"/>
      <c r="E19" s="110"/>
      <c r="F19" s="110"/>
      <c r="G19" s="110"/>
    </row>
  </sheetData>
  <mergeCells count="2">
    <mergeCell ref="B5:G5"/>
    <mergeCell ref="B12:G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4"/>
  <sheetViews>
    <sheetView zoomScale="120" zoomScaleNormal="120" workbookViewId="0">
      <selection activeCell="F31" sqref="F31"/>
    </sheetView>
  </sheetViews>
  <sheetFormatPr defaultColWidth="30.5703125" defaultRowHeight="11.25" x14ac:dyDescent="0.2"/>
  <cols>
    <col min="1" max="1" width="8.7109375" style="107" customWidth="1"/>
    <col min="2" max="2" width="25.7109375" style="15" customWidth="1"/>
    <col min="3" max="8" width="9.7109375" style="15" customWidth="1"/>
    <col min="9" max="9" width="25.7109375" style="15" customWidth="1"/>
    <col min="10" max="421" width="8.7109375" style="15" customWidth="1"/>
    <col min="422" max="495" width="30.5703125" style="15"/>
    <col min="496" max="496" width="38" style="15" customWidth="1"/>
    <col min="497" max="500" width="13" style="15" customWidth="1"/>
    <col min="501" max="501" width="47" style="15" customWidth="1"/>
    <col min="502" max="751" width="30.5703125" style="15"/>
    <col min="752" max="752" width="38" style="15" customWidth="1"/>
    <col min="753" max="756" width="13" style="15" customWidth="1"/>
    <col min="757" max="757" width="47" style="15" customWidth="1"/>
    <col min="758" max="1007" width="30.5703125" style="15"/>
    <col min="1008" max="1008" width="38" style="15" customWidth="1"/>
    <col min="1009" max="1012" width="13" style="15" customWidth="1"/>
    <col min="1013" max="1013" width="47" style="15" customWidth="1"/>
    <col min="1014" max="1263" width="30.5703125" style="15"/>
    <col min="1264" max="1264" width="38" style="15" customWidth="1"/>
    <col min="1265" max="1268" width="13" style="15" customWidth="1"/>
    <col min="1269" max="1269" width="47" style="15" customWidth="1"/>
    <col min="1270" max="1519" width="30.5703125" style="15"/>
    <col min="1520" max="1520" width="38" style="15" customWidth="1"/>
    <col min="1521" max="1524" width="13" style="15" customWidth="1"/>
    <col min="1525" max="1525" width="47" style="15" customWidth="1"/>
    <col min="1526" max="1775" width="30.5703125" style="15"/>
    <col min="1776" max="1776" width="38" style="15" customWidth="1"/>
    <col min="1777" max="1780" width="13" style="15" customWidth="1"/>
    <col min="1781" max="1781" width="47" style="15" customWidth="1"/>
    <col min="1782" max="2031" width="30.5703125" style="15"/>
    <col min="2032" max="2032" width="38" style="15" customWidth="1"/>
    <col min="2033" max="2036" width="13" style="15" customWidth="1"/>
    <col min="2037" max="2037" width="47" style="15" customWidth="1"/>
    <col min="2038" max="2287" width="30.5703125" style="15"/>
    <col min="2288" max="2288" width="38" style="15" customWidth="1"/>
    <col min="2289" max="2292" width="13" style="15" customWidth="1"/>
    <col min="2293" max="2293" width="47" style="15" customWidth="1"/>
    <col min="2294" max="2543" width="30.5703125" style="15"/>
    <col min="2544" max="2544" width="38" style="15" customWidth="1"/>
    <col min="2545" max="2548" width="13" style="15" customWidth="1"/>
    <col min="2549" max="2549" width="47" style="15" customWidth="1"/>
    <col min="2550" max="2799" width="30.5703125" style="15"/>
    <col min="2800" max="2800" width="38" style="15" customWidth="1"/>
    <col min="2801" max="2804" width="13" style="15" customWidth="1"/>
    <col min="2805" max="2805" width="47" style="15" customWidth="1"/>
    <col min="2806" max="3055" width="30.5703125" style="15"/>
    <col min="3056" max="3056" width="38" style="15" customWidth="1"/>
    <col min="3057" max="3060" width="13" style="15" customWidth="1"/>
    <col min="3061" max="3061" width="47" style="15" customWidth="1"/>
    <col min="3062" max="3311" width="30.5703125" style="15"/>
    <col min="3312" max="3312" width="38" style="15" customWidth="1"/>
    <col min="3313" max="3316" width="13" style="15" customWidth="1"/>
    <col min="3317" max="3317" width="47" style="15" customWidth="1"/>
    <col min="3318" max="3567" width="30.5703125" style="15"/>
    <col min="3568" max="3568" width="38" style="15" customWidth="1"/>
    <col min="3569" max="3572" width="13" style="15" customWidth="1"/>
    <col min="3573" max="3573" width="47" style="15" customWidth="1"/>
    <col min="3574" max="3823" width="30.5703125" style="15"/>
    <col min="3824" max="3824" width="38" style="15" customWidth="1"/>
    <col min="3825" max="3828" width="13" style="15" customWidth="1"/>
    <col min="3829" max="3829" width="47" style="15" customWidth="1"/>
    <col min="3830" max="4079" width="30.5703125" style="15"/>
    <col min="4080" max="4080" width="38" style="15" customWidth="1"/>
    <col min="4081" max="4084" width="13" style="15" customWidth="1"/>
    <col min="4085" max="4085" width="47" style="15" customWidth="1"/>
    <col min="4086" max="4335" width="30.5703125" style="15"/>
    <col min="4336" max="4336" width="38" style="15" customWidth="1"/>
    <col min="4337" max="4340" width="13" style="15" customWidth="1"/>
    <col min="4341" max="4341" width="47" style="15" customWidth="1"/>
    <col min="4342" max="4591" width="30.5703125" style="15"/>
    <col min="4592" max="4592" width="38" style="15" customWidth="1"/>
    <col min="4593" max="4596" width="13" style="15" customWidth="1"/>
    <col min="4597" max="4597" width="47" style="15" customWidth="1"/>
    <col min="4598" max="4847" width="30.5703125" style="15"/>
    <col min="4848" max="4848" width="38" style="15" customWidth="1"/>
    <col min="4849" max="4852" width="13" style="15" customWidth="1"/>
    <col min="4853" max="4853" width="47" style="15" customWidth="1"/>
    <col min="4854" max="5103" width="30.5703125" style="15"/>
    <col min="5104" max="5104" width="38" style="15" customWidth="1"/>
    <col min="5105" max="5108" width="13" style="15" customWidth="1"/>
    <col min="5109" max="5109" width="47" style="15" customWidth="1"/>
    <col min="5110" max="5359" width="30.5703125" style="15"/>
    <col min="5360" max="5360" width="38" style="15" customWidth="1"/>
    <col min="5361" max="5364" width="13" style="15" customWidth="1"/>
    <col min="5365" max="5365" width="47" style="15" customWidth="1"/>
    <col min="5366" max="5615" width="30.5703125" style="15"/>
    <col min="5616" max="5616" width="38" style="15" customWidth="1"/>
    <col min="5617" max="5620" width="13" style="15" customWidth="1"/>
    <col min="5621" max="5621" width="47" style="15" customWidth="1"/>
    <col min="5622" max="5871" width="30.5703125" style="15"/>
    <col min="5872" max="5872" width="38" style="15" customWidth="1"/>
    <col min="5873" max="5876" width="13" style="15" customWidth="1"/>
    <col min="5877" max="5877" width="47" style="15" customWidth="1"/>
    <col min="5878" max="6127" width="30.5703125" style="15"/>
    <col min="6128" max="6128" width="38" style="15" customWidth="1"/>
    <col min="6129" max="6132" width="13" style="15" customWidth="1"/>
    <col min="6133" max="6133" width="47" style="15" customWidth="1"/>
    <col min="6134" max="6383" width="30.5703125" style="15"/>
    <col min="6384" max="6384" width="38" style="15" customWidth="1"/>
    <col min="6385" max="6388" width="13" style="15" customWidth="1"/>
    <col min="6389" max="6389" width="47" style="15" customWidth="1"/>
    <col min="6390" max="6639" width="30.5703125" style="15"/>
    <col min="6640" max="6640" width="38" style="15" customWidth="1"/>
    <col min="6641" max="6644" width="13" style="15" customWidth="1"/>
    <col min="6645" max="6645" width="47" style="15" customWidth="1"/>
    <col min="6646" max="6895" width="30.5703125" style="15"/>
    <col min="6896" max="6896" width="38" style="15" customWidth="1"/>
    <col min="6897" max="6900" width="13" style="15" customWidth="1"/>
    <col min="6901" max="6901" width="47" style="15" customWidth="1"/>
    <col min="6902" max="7151" width="30.5703125" style="15"/>
    <col min="7152" max="7152" width="38" style="15" customWidth="1"/>
    <col min="7153" max="7156" width="13" style="15" customWidth="1"/>
    <col min="7157" max="7157" width="47" style="15" customWidth="1"/>
    <col min="7158" max="7407" width="30.5703125" style="15"/>
    <col min="7408" max="7408" width="38" style="15" customWidth="1"/>
    <col min="7409" max="7412" width="13" style="15" customWidth="1"/>
    <col min="7413" max="7413" width="47" style="15" customWidth="1"/>
    <col min="7414" max="7663" width="30.5703125" style="15"/>
    <col min="7664" max="7664" width="38" style="15" customWidth="1"/>
    <col min="7665" max="7668" width="13" style="15" customWidth="1"/>
    <col min="7669" max="7669" width="47" style="15" customWidth="1"/>
    <col min="7670" max="7919" width="30.5703125" style="15"/>
    <col min="7920" max="7920" width="38" style="15" customWidth="1"/>
    <col min="7921" max="7924" width="13" style="15" customWidth="1"/>
    <col min="7925" max="7925" width="47" style="15" customWidth="1"/>
    <col min="7926" max="8175" width="30.5703125" style="15"/>
    <col min="8176" max="8176" width="38" style="15" customWidth="1"/>
    <col min="8177" max="8180" width="13" style="15" customWidth="1"/>
    <col min="8181" max="8181" width="47" style="15" customWidth="1"/>
    <col min="8182" max="8431" width="30.5703125" style="15"/>
    <col min="8432" max="8432" width="38" style="15" customWidth="1"/>
    <col min="8433" max="8436" width="13" style="15" customWidth="1"/>
    <col min="8437" max="8437" width="47" style="15" customWidth="1"/>
    <col min="8438" max="8687" width="30.5703125" style="15"/>
    <col min="8688" max="8688" width="38" style="15" customWidth="1"/>
    <col min="8689" max="8692" width="13" style="15" customWidth="1"/>
    <col min="8693" max="8693" width="47" style="15" customWidth="1"/>
    <col min="8694" max="8943" width="30.5703125" style="15"/>
    <col min="8944" max="8944" width="38" style="15" customWidth="1"/>
    <col min="8945" max="8948" width="13" style="15" customWidth="1"/>
    <col min="8949" max="8949" width="47" style="15" customWidth="1"/>
    <col min="8950" max="9199" width="30.5703125" style="15"/>
    <col min="9200" max="9200" width="38" style="15" customWidth="1"/>
    <col min="9201" max="9204" width="13" style="15" customWidth="1"/>
    <col min="9205" max="9205" width="47" style="15" customWidth="1"/>
    <col min="9206" max="9455" width="30.5703125" style="15"/>
    <col min="9456" max="9456" width="38" style="15" customWidth="1"/>
    <col min="9457" max="9460" width="13" style="15" customWidth="1"/>
    <col min="9461" max="9461" width="47" style="15" customWidth="1"/>
    <col min="9462" max="9711" width="30.5703125" style="15"/>
    <col min="9712" max="9712" width="38" style="15" customWidth="1"/>
    <col min="9713" max="9716" width="13" style="15" customWidth="1"/>
    <col min="9717" max="9717" width="47" style="15" customWidth="1"/>
    <col min="9718" max="9967" width="30.5703125" style="15"/>
    <col min="9968" max="9968" width="38" style="15" customWidth="1"/>
    <col min="9969" max="9972" width="13" style="15" customWidth="1"/>
    <col min="9973" max="9973" width="47" style="15" customWidth="1"/>
    <col min="9974" max="10223" width="30.5703125" style="15"/>
    <col min="10224" max="10224" width="38" style="15" customWidth="1"/>
    <col min="10225" max="10228" width="13" style="15" customWidth="1"/>
    <col min="10229" max="10229" width="47" style="15" customWidth="1"/>
    <col min="10230" max="10479" width="30.5703125" style="15"/>
    <col min="10480" max="10480" width="38" style="15" customWidth="1"/>
    <col min="10481" max="10484" width="13" style="15" customWidth="1"/>
    <col min="10485" max="10485" width="47" style="15" customWidth="1"/>
    <col min="10486" max="10735" width="30.5703125" style="15"/>
    <col min="10736" max="10736" width="38" style="15" customWidth="1"/>
    <col min="10737" max="10740" width="13" style="15" customWidth="1"/>
    <col min="10741" max="10741" width="47" style="15" customWidth="1"/>
    <col min="10742" max="10991" width="30.5703125" style="15"/>
    <col min="10992" max="10992" width="38" style="15" customWidth="1"/>
    <col min="10993" max="10996" width="13" style="15" customWidth="1"/>
    <col min="10997" max="10997" width="47" style="15" customWidth="1"/>
    <col min="10998" max="11247" width="30.5703125" style="15"/>
    <col min="11248" max="11248" width="38" style="15" customWidth="1"/>
    <col min="11249" max="11252" width="13" style="15" customWidth="1"/>
    <col min="11253" max="11253" width="47" style="15" customWidth="1"/>
    <col min="11254" max="11503" width="30.5703125" style="15"/>
    <col min="11504" max="11504" width="38" style="15" customWidth="1"/>
    <col min="11505" max="11508" width="13" style="15" customWidth="1"/>
    <col min="11509" max="11509" width="47" style="15" customWidth="1"/>
    <col min="11510" max="11759" width="30.5703125" style="15"/>
    <col min="11760" max="11760" width="38" style="15" customWidth="1"/>
    <col min="11761" max="11764" width="13" style="15" customWidth="1"/>
    <col min="11765" max="11765" width="47" style="15" customWidth="1"/>
    <col min="11766" max="12015" width="30.5703125" style="15"/>
    <col min="12016" max="12016" width="38" style="15" customWidth="1"/>
    <col min="12017" max="12020" width="13" style="15" customWidth="1"/>
    <col min="12021" max="12021" width="47" style="15" customWidth="1"/>
    <col min="12022" max="12271" width="30.5703125" style="15"/>
    <col min="12272" max="12272" width="38" style="15" customWidth="1"/>
    <col min="12273" max="12276" width="13" style="15" customWidth="1"/>
    <col min="12277" max="12277" width="47" style="15" customWidth="1"/>
    <col min="12278" max="12527" width="30.5703125" style="15"/>
    <col min="12528" max="12528" width="38" style="15" customWidth="1"/>
    <col min="12529" max="12532" width="13" style="15" customWidth="1"/>
    <col min="12533" max="12533" width="47" style="15" customWidth="1"/>
    <col min="12534" max="12783" width="30.5703125" style="15"/>
    <col min="12784" max="12784" width="38" style="15" customWidth="1"/>
    <col min="12785" max="12788" width="13" style="15" customWidth="1"/>
    <col min="12789" max="12789" width="47" style="15" customWidth="1"/>
    <col min="12790" max="13039" width="30.5703125" style="15"/>
    <col min="13040" max="13040" width="38" style="15" customWidth="1"/>
    <col min="13041" max="13044" width="13" style="15" customWidth="1"/>
    <col min="13045" max="13045" width="47" style="15" customWidth="1"/>
    <col min="13046" max="13295" width="30.5703125" style="15"/>
    <col min="13296" max="13296" width="38" style="15" customWidth="1"/>
    <col min="13297" max="13300" width="13" style="15" customWidth="1"/>
    <col min="13301" max="13301" width="47" style="15" customWidth="1"/>
    <col min="13302" max="13551" width="30.5703125" style="15"/>
    <col min="13552" max="13552" width="38" style="15" customWidth="1"/>
    <col min="13553" max="13556" width="13" style="15" customWidth="1"/>
    <col min="13557" max="13557" width="47" style="15" customWidth="1"/>
    <col min="13558" max="13807" width="30.5703125" style="15"/>
    <col min="13808" max="13808" width="38" style="15" customWidth="1"/>
    <col min="13809" max="13812" width="13" style="15" customWidth="1"/>
    <col min="13813" max="13813" width="47" style="15" customWidth="1"/>
    <col min="13814" max="14063" width="30.5703125" style="15"/>
    <col min="14064" max="14064" width="38" style="15" customWidth="1"/>
    <col min="14065" max="14068" width="13" style="15" customWidth="1"/>
    <col min="14069" max="14069" width="47" style="15" customWidth="1"/>
    <col min="14070" max="14319" width="30.5703125" style="15"/>
    <col min="14320" max="14320" width="38" style="15" customWidth="1"/>
    <col min="14321" max="14324" width="13" style="15" customWidth="1"/>
    <col min="14325" max="14325" width="47" style="15" customWidth="1"/>
    <col min="14326" max="14575" width="30.5703125" style="15"/>
    <col min="14576" max="14576" width="38" style="15" customWidth="1"/>
    <col min="14577" max="14580" width="13" style="15" customWidth="1"/>
    <col min="14581" max="14581" width="47" style="15" customWidth="1"/>
    <col min="14582" max="14831" width="30.5703125" style="15"/>
    <col min="14832" max="14832" width="38" style="15" customWidth="1"/>
    <col min="14833" max="14836" width="13" style="15" customWidth="1"/>
    <col min="14837" max="14837" width="47" style="15" customWidth="1"/>
    <col min="14838" max="15087" width="30.5703125" style="15"/>
    <col min="15088" max="15088" width="38" style="15" customWidth="1"/>
    <col min="15089" max="15092" width="13" style="15" customWidth="1"/>
    <col min="15093" max="15093" width="47" style="15" customWidth="1"/>
    <col min="15094" max="15343" width="30.5703125" style="15"/>
    <col min="15344" max="15344" width="38" style="15" customWidth="1"/>
    <col min="15345" max="15348" width="13" style="15" customWidth="1"/>
    <col min="15349" max="15349" width="47" style="15" customWidth="1"/>
    <col min="15350" max="15599" width="30.5703125" style="15"/>
    <col min="15600" max="15600" width="38" style="15" customWidth="1"/>
    <col min="15601" max="15604" width="13" style="15" customWidth="1"/>
    <col min="15605" max="15605" width="47" style="15" customWidth="1"/>
    <col min="15606" max="15855" width="30.5703125" style="15"/>
    <col min="15856" max="15856" width="38" style="15" customWidth="1"/>
    <col min="15857" max="15860" width="13" style="15" customWidth="1"/>
    <col min="15861" max="15861" width="47" style="15" customWidth="1"/>
    <col min="15862" max="16111" width="30.5703125" style="15"/>
    <col min="16112" max="16112" width="38" style="15" customWidth="1"/>
    <col min="16113" max="16116" width="13" style="15" customWidth="1"/>
    <col min="16117" max="16117" width="47" style="15" customWidth="1"/>
    <col min="16118" max="16384" width="30.5703125" style="15"/>
  </cols>
  <sheetData>
    <row r="1" spans="1:9" s="32" customFormat="1" ht="15" customHeight="1" x14ac:dyDescent="0.2">
      <c r="A1" s="112" t="s">
        <v>288</v>
      </c>
      <c r="B1" s="147" t="s">
        <v>327</v>
      </c>
      <c r="C1" s="172"/>
      <c r="D1" s="172"/>
      <c r="E1" s="172"/>
      <c r="F1" s="172"/>
      <c r="G1" s="172"/>
      <c r="H1" s="172"/>
    </row>
    <row r="2" spans="1:9" s="32" customFormat="1" ht="12" customHeight="1" x14ac:dyDescent="0.2">
      <c r="A2" s="112"/>
      <c r="B2" s="172" t="s">
        <v>168</v>
      </c>
      <c r="C2" s="172"/>
      <c r="D2" s="172"/>
      <c r="E2" s="172"/>
      <c r="F2" s="172"/>
      <c r="G2" s="172"/>
      <c r="H2" s="172"/>
    </row>
    <row r="3" spans="1:9" s="32" customFormat="1" ht="12" customHeight="1" x14ac:dyDescent="0.2">
      <c r="A3" s="112"/>
      <c r="B3" s="148" t="s">
        <v>328</v>
      </c>
      <c r="C3" s="148"/>
      <c r="D3" s="148"/>
      <c r="E3" s="148"/>
      <c r="F3" s="148"/>
      <c r="G3" s="148"/>
      <c r="H3" s="148"/>
    </row>
    <row r="4" spans="1:9" s="144" customFormat="1" ht="12" customHeight="1" x14ac:dyDescent="0.2">
      <c r="B4" s="150" t="s">
        <v>169</v>
      </c>
      <c r="C4" s="148"/>
      <c r="D4" s="148"/>
      <c r="E4" s="148"/>
      <c r="F4" s="148"/>
      <c r="G4" s="148"/>
      <c r="H4" s="148"/>
    </row>
    <row r="5" spans="1:9" s="32" customFormat="1" ht="12" customHeight="1" x14ac:dyDescent="0.2">
      <c r="A5" s="112"/>
      <c r="C5" s="149"/>
      <c r="D5" s="149"/>
      <c r="E5" s="149"/>
      <c r="F5" s="149"/>
      <c r="G5" s="149"/>
      <c r="H5" s="149"/>
    </row>
    <row r="6" spans="1:9" s="32" customFormat="1" ht="15" customHeight="1" x14ac:dyDescent="0.2">
      <c r="A6" s="112"/>
      <c r="B6" s="218" t="s">
        <v>9</v>
      </c>
      <c r="C6" s="77">
        <v>2010</v>
      </c>
      <c r="D6" s="77">
        <v>2015</v>
      </c>
      <c r="E6" s="77">
        <v>2018</v>
      </c>
      <c r="F6" s="215">
        <v>2019</v>
      </c>
      <c r="G6" s="215"/>
      <c r="H6" s="215"/>
      <c r="I6" s="209" t="s">
        <v>10</v>
      </c>
    </row>
    <row r="7" spans="1:9" s="32" customFormat="1" ht="75" customHeight="1" x14ac:dyDescent="0.2">
      <c r="A7" s="112"/>
      <c r="B7" s="218"/>
      <c r="C7" s="215" t="s">
        <v>289</v>
      </c>
      <c r="D7" s="215"/>
      <c r="E7" s="215"/>
      <c r="F7" s="215"/>
      <c r="G7" s="77" t="s">
        <v>290</v>
      </c>
      <c r="H7" s="77" t="s">
        <v>291</v>
      </c>
      <c r="I7" s="209"/>
    </row>
    <row r="8" spans="1:9" s="33" customFormat="1" ht="15" customHeight="1" x14ac:dyDescent="0.2">
      <c r="A8" s="108"/>
      <c r="B8" s="78" t="s">
        <v>26</v>
      </c>
      <c r="C8" s="152">
        <v>256261.4</v>
      </c>
      <c r="D8" s="153">
        <v>256245.5</v>
      </c>
      <c r="E8" s="152">
        <v>259530.1</v>
      </c>
      <c r="F8" s="152">
        <v>259541.4</v>
      </c>
      <c r="G8" s="152">
        <v>27.575584360390991</v>
      </c>
      <c r="H8" s="173">
        <v>2641</v>
      </c>
      <c r="I8" s="99" t="s">
        <v>27</v>
      </c>
    </row>
    <row r="9" spans="1:9" s="32" customFormat="1" ht="12" customHeight="1" x14ac:dyDescent="0.2">
      <c r="A9" s="112"/>
      <c r="B9" s="70" t="s">
        <v>79</v>
      </c>
      <c r="C9" s="156"/>
      <c r="D9" s="157"/>
      <c r="E9" s="156"/>
      <c r="F9" s="156"/>
      <c r="G9" s="156"/>
      <c r="H9" s="169"/>
      <c r="I9" s="63" t="s">
        <v>80</v>
      </c>
    </row>
    <row r="10" spans="1:9" s="32" customFormat="1" ht="12" customHeight="1" x14ac:dyDescent="0.2">
      <c r="A10" s="112"/>
      <c r="B10" s="70" t="s">
        <v>81</v>
      </c>
      <c r="C10" s="156">
        <v>893.1</v>
      </c>
      <c r="D10" s="157">
        <v>936.5</v>
      </c>
      <c r="E10" s="156">
        <v>946.3</v>
      </c>
      <c r="F10" s="156">
        <v>948.7</v>
      </c>
      <c r="G10" s="156">
        <v>0.10079685507862303</v>
      </c>
      <c r="H10" s="169">
        <v>10</v>
      </c>
      <c r="I10" s="63" t="s">
        <v>82</v>
      </c>
    </row>
    <row r="11" spans="1:9" s="32" customFormat="1" ht="12" customHeight="1" x14ac:dyDescent="0.2">
      <c r="A11" s="112"/>
      <c r="B11" s="70" t="s">
        <v>323</v>
      </c>
      <c r="C11" s="156">
        <v>61689</v>
      </c>
      <c r="D11" s="157">
        <v>61630.98</v>
      </c>
      <c r="E11" s="156">
        <v>61526.05</v>
      </c>
      <c r="F11" s="156">
        <v>61526.05</v>
      </c>
      <c r="G11" s="156">
        <v>6.5369793880153004</v>
      </c>
      <c r="H11" s="169">
        <v>626</v>
      </c>
      <c r="I11" s="63" t="s">
        <v>325</v>
      </c>
    </row>
    <row r="12" spans="1:9" s="32" customFormat="1" ht="12" customHeight="1" x14ac:dyDescent="0.2">
      <c r="A12" s="112"/>
      <c r="B12" s="70" t="s">
        <v>324</v>
      </c>
      <c r="C12" s="156">
        <v>189628.30000000002</v>
      </c>
      <c r="D12" s="157">
        <v>189626.88</v>
      </c>
      <c r="E12" s="156">
        <v>193640.43</v>
      </c>
      <c r="F12" s="156">
        <v>193640.43</v>
      </c>
      <c r="G12" s="156">
        <v>20.573781342966424</v>
      </c>
      <c r="H12" s="169">
        <v>1971</v>
      </c>
      <c r="I12" s="63" t="s">
        <v>326</v>
      </c>
    </row>
    <row r="13" spans="1:9" s="32" customFormat="1" ht="12" customHeight="1" x14ac:dyDescent="0.2">
      <c r="A13" s="112"/>
      <c r="B13" s="70" t="s">
        <v>83</v>
      </c>
      <c r="C13" s="156">
        <v>19.100000000000001</v>
      </c>
      <c r="D13" s="157">
        <v>19.100000000000001</v>
      </c>
      <c r="E13" s="156">
        <v>16.68</v>
      </c>
      <c r="F13" s="156">
        <v>16.68</v>
      </c>
      <c r="G13" s="156">
        <v>1.7722056948576285E-3</v>
      </c>
      <c r="H13" s="169">
        <v>0</v>
      </c>
      <c r="I13" s="63" t="s">
        <v>84</v>
      </c>
    </row>
    <row r="14" spans="1:9" s="32" customFormat="1" ht="12" customHeight="1" x14ac:dyDescent="0.2">
      <c r="A14" s="112"/>
      <c r="B14" s="70" t="s">
        <v>85</v>
      </c>
      <c r="C14" s="156">
        <v>3322.4</v>
      </c>
      <c r="D14" s="157">
        <v>3322.4</v>
      </c>
      <c r="E14" s="156">
        <v>2655.97</v>
      </c>
      <c r="F14" s="156">
        <v>2663.59</v>
      </c>
      <c r="G14" s="156">
        <v>0.2829993625159371</v>
      </c>
      <c r="H14" s="169">
        <v>27</v>
      </c>
      <c r="I14" s="63" t="s">
        <v>86</v>
      </c>
    </row>
    <row r="15" spans="1:9" s="32" customFormat="1" ht="12" customHeight="1" x14ac:dyDescent="0.2">
      <c r="A15" s="112"/>
      <c r="B15" s="70" t="s">
        <v>19</v>
      </c>
      <c r="C15" s="156">
        <v>709.5</v>
      </c>
      <c r="D15" s="157">
        <v>709.61</v>
      </c>
      <c r="E15" s="156">
        <v>744.68</v>
      </c>
      <c r="F15" s="156">
        <v>745.95</v>
      </c>
      <c r="G15" s="156">
        <v>7.9255206119847016E-2</v>
      </c>
      <c r="H15" s="169">
        <v>8</v>
      </c>
      <c r="I15" s="63" t="s">
        <v>20</v>
      </c>
    </row>
    <row r="16" spans="1:9" s="112" customFormat="1" ht="12" customHeight="1" x14ac:dyDescent="0.2">
      <c r="B16" s="70"/>
      <c r="C16" s="130"/>
      <c r="D16" s="59"/>
      <c r="E16" s="130"/>
      <c r="F16" s="130"/>
      <c r="G16" s="130"/>
      <c r="H16" s="131"/>
      <c r="I16" s="79"/>
    </row>
    <row r="17" spans="1:9" s="32" customFormat="1" ht="21.95" customHeight="1" x14ac:dyDescent="0.2">
      <c r="A17" s="112"/>
      <c r="B17" s="216" t="s">
        <v>329</v>
      </c>
      <c r="C17" s="216"/>
      <c r="D17" s="216"/>
      <c r="E17" s="216"/>
      <c r="F17" s="216"/>
      <c r="G17" s="216"/>
      <c r="H17" s="216"/>
      <c r="I17" s="216"/>
    </row>
    <row r="18" spans="1:9" s="22" customFormat="1" ht="21.95" customHeight="1" x14ac:dyDescent="0.2">
      <c r="B18" s="217" t="s">
        <v>330</v>
      </c>
      <c r="C18" s="217"/>
      <c r="D18" s="217"/>
      <c r="E18" s="217"/>
      <c r="F18" s="217"/>
      <c r="G18" s="217"/>
      <c r="H18" s="217"/>
      <c r="I18" s="217"/>
    </row>
    <row r="19" spans="1:9" s="22" customFormat="1" ht="12" customHeight="1" x14ac:dyDescent="0.2">
      <c r="B19" s="211"/>
      <c r="C19" s="211"/>
      <c r="D19" s="211"/>
      <c r="E19" s="211"/>
      <c r="F19" s="211"/>
      <c r="G19" s="211"/>
      <c r="H19" s="211"/>
      <c r="I19" s="211"/>
    </row>
    <row r="20" spans="1:9" ht="12" customHeight="1" x14ac:dyDescent="0.2">
      <c r="B20" s="5"/>
      <c r="C20" s="5"/>
      <c r="D20" s="5"/>
      <c r="E20" s="5"/>
      <c r="F20" s="5"/>
      <c r="G20" s="5"/>
      <c r="H20" s="5"/>
      <c r="I20" s="5"/>
    </row>
    <row r="21" spans="1:9" ht="12" customHeight="1" x14ac:dyDescent="0.2">
      <c r="B21" s="5"/>
      <c r="C21" s="5"/>
      <c r="D21" s="5"/>
      <c r="E21" s="5"/>
      <c r="F21" s="5"/>
      <c r="G21" s="5"/>
      <c r="H21" s="5"/>
      <c r="I21" s="5"/>
    </row>
    <row r="22" spans="1:9" ht="12" customHeight="1" x14ac:dyDescent="0.2">
      <c r="B22" s="5"/>
      <c r="C22" s="5"/>
      <c r="D22" s="5"/>
      <c r="E22" s="5"/>
      <c r="F22" s="5"/>
      <c r="G22" s="5"/>
      <c r="H22" s="5"/>
      <c r="I22" s="5"/>
    </row>
    <row r="23" spans="1:9" ht="12" customHeight="1" x14ac:dyDescent="0.2"/>
    <row r="24" spans="1:9" ht="12" customHeight="1" x14ac:dyDescent="0.2"/>
  </sheetData>
  <mergeCells count="7">
    <mergeCell ref="B19:I19"/>
    <mergeCell ref="I6:I7"/>
    <mergeCell ref="C7:F7"/>
    <mergeCell ref="B17:I17"/>
    <mergeCell ref="B18:I18"/>
    <mergeCell ref="B6:B7"/>
    <mergeCell ref="F6:H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6"/>
  <sheetViews>
    <sheetView zoomScale="120" zoomScaleNormal="120" workbookViewId="0">
      <selection activeCell="E32" sqref="E32"/>
    </sheetView>
  </sheetViews>
  <sheetFormatPr defaultColWidth="8.85546875" defaultRowHeight="11.25" x14ac:dyDescent="0.2"/>
  <cols>
    <col min="1" max="1" width="8.7109375" style="29" customWidth="1"/>
    <col min="2" max="2" width="27.7109375" style="29" customWidth="1"/>
    <col min="3" max="3" width="3.7109375" style="174" customWidth="1"/>
    <col min="4" max="7" width="10.28515625" style="29" customWidth="1"/>
    <col min="8" max="16384" width="8.85546875" style="29"/>
  </cols>
  <sheetData>
    <row r="1" spans="1:8" s="15" customFormat="1" ht="15" customHeight="1" x14ac:dyDescent="0.2">
      <c r="A1" s="107" t="s">
        <v>292</v>
      </c>
      <c r="B1" s="147" t="s">
        <v>191</v>
      </c>
      <c r="C1" s="172"/>
    </row>
    <row r="2" spans="1:8" s="15" customFormat="1" ht="12" customHeight="1" x14ac:dyDescent="0.2">
      <c r="A2" s="107"/>
      <c r="B2" s="172" t="s">
        <v>168</v>
      </c>
      <c r="C2" s="172"/>
    </row>
    <row r="3" spans="1:8" s="15" customFormat="1" ht="12" customHeight="1" x14ac:dyDescent="0.2">
      <c r="A3" s="107"/>
      <c r="B3" s="148" t="s">
        <v>170</v>
      </c>
      <c r="C3" s="148"/>
    </row>
    <row r="4" spans="1:8" s="141" customFormat="1" ht="12" customHeight="1" x14ac:dyDescent="0.2">
      <c r="B4" s="150" t="s">
        <v>169</v>
      </c>
      <c r="C4" s="148"/>
    </row>
    <row r="5" spans="1:8" s="15" customFormat="1" ht="12" customHeight="1" x14ac:dyDescent="0.2">
      <c r="A5" s="107"/>
      <c r="B5" s="166"/>
      <c r="C5" s="149"/>
    </row>
    <row r="6" spans="1:8" s="15" customFormat="1" ht="14.1" customHeight="1" x14ac:dyDescent="0.2">
      <c r="A6" s="26"/>
      <c r="B6" s="224" t="s">
        <v>331</v>
      </c>
      <c r="C6" s="225"/>
      <c r="D6" s="225" t="s">
        <v>295</v>
      </c>
      <c r="E6" s="225"/>
      <c r="F6" s="225"/>
      <c r="G6" s="226"/>
      <c r="H6" s="80"/>
    </row>
    <row r="7" spans="1:8" s="15" customFormat="1" ht="12" customHeight="1" x14ac:dyDescent="0.2">
      <c r="A7" s="26"/>
      <c r="B7" s="224"/>
      <c r="C7" s="225"/>
      <c r="D7" s="225" t="s">
        <v>257</v>
      </c>
      <c r="E7" s="225" t="s">
        <v>258</v>
      </c>
      <c r="F7" s="225"/>
      <c r="G7" s="226"/>
      <c r="H7" s="80"/>
    </row>
    <row r="8" spans="1:8" s="15" customFormat="1" ht="21.95" customHeight="1" x14ac:dyDescent="0.2">
      <c r="A8" s="26"/>
      <c r="B8" s="224"/>
      <c r="C8" s="225"/>
      <c r="D8" s="225"/>
      <c r="E8" s="81" t="s">
        <v>259</v>
      </c>
      <c r="F8" s="81" t="s">
        <v>260</v>
      </c>
      <c r="G8" s="82" t="s">
        <v>261</v>
      </c>
      <c r="H8" s="80"/>
    </row>
    <row r="9" spans="1:8" s="15" customFormat="1" ht="11.45" customHeight="1" x14ac:dyDescent="0.2">
      <c r="A9" s="26"/>
      <c r="B9" s="224"/>
      <c r="C9" s="225"/>
      <c r="D9" s="225" t="s">
        <v>262</v>
      </c>
      <c r="E9" s="225"/>
      <c r="F9" s="225"/>
      <c r="G9" s="226"/>
      <c r="H9" s="80"/>
    </row>
    <row r="10" spans="1:8" s="15" customFormat="1" ht="15" customHeight="1" x14ac:dyDescent="0.2">
      <c r="A10" s="107"/>
      <c r="B10" s="132" t="s">
        <v>26</v>
      </c>
      <c r="C10" s="71">
        <v>2010</v>
      </c>
      <c r="D10" s="175">
        <v>62590.5</v>
      </c>
      <c r="E10" s="164">
        <v>45745</v>
      </c>
      <c r="F10" s="175">
        <v>14783.9</v>
      </c>
      <c r="G10" s="164">
        <v>895.5</v>
      </c>
      <c r="H10" s="83"/>
    </row>
    <row r="11" spans="1:8" s="15" customFormat="1" ht="9.9499999999999993" customHeight="1" x14ac:dyDescent="0.2">
      <c r="A11" s="107"/>
      <c r="B11" s="84" t="s">
        <v>27</v>
      </c>
      <c r="C11" s="71">
        <v>2015</v>
      </c>
      <c r="D11" s="163">
        <v>62590.5</v>
      </c>
      <c r="E11" s="164">
        <v>45745</v>
      </c>
      <c r="F11" s="163">
        <v>14783.9</v>
      </c>
      <c r="G11" s="164">
        <v>895.5</v>
      </c>
      <c r="H11" s="83"/>
    </row>
    <row r="12" spans="1:8" s="15" customFormat="1" ht="9.9499999999999993" customHeight="1" x14ac:dyDescent="0.2">
      <c r="A12" s="107"/>
      <c r="B12" s="71"/>
      <c r="C12" s="71">
        <v>2018</v>
      </c>
      <c r="D12" s="163">
        <v>62590.5</v>
      </c>
      <c r="E12" s="164">
        <v>45745</v>
      </c>
      <c r="F12" s="163">
        <v>14783.9</v>
      </c>
      <c r="G12" s="164">
        <v>895.5</v>
      </c>
      <c r="H12" s="83"/>
    </row>
    <row r="13" spans="1:8" s="15" customFormat="1" ht="9.9499999999999993" customHeight="1" x14ac:dyDescent="0.2">
      <c r="A13" s="107"/>
      <c r="B13" s="71"/>
      <c r="C13" s="145">
        <v>2019</v>
      </c>
      <c r="D13" s="176">
        <v>62590.5</v>
      </c>
      <c r="E13" s="177">
        <v>45745</v>
      </c>
      <c r="F13" s="176">
        <v>14783.9</v>
      </c>
      <c r="G13" s="177">
        <v>895.5</v>
      </c>
      <c r="H13" s="85"/>
    </row>
    <row r="14" spans="1:8" s="15" customFormat="1" ht="15" customHeight="1" x14ac:dyDescent="0.2">
      <c r="A14" s="107"/>
      <c r="B14" s="227" t="s">
        <v>228</v>
      </c>
      <c r="C14" s="227"/>
      <c r="D14" s="176">
        <v>62590.5</v>
      </c>
      <c r="E14" s="177">
        <v>45745</v>
      </c>
      <c r="F14" s="176">
        <v>14783.9</v>
      </c>
      <c r="G14" s="177">
        <v>895.5</v>
      </c>
      <c r="H14" s="5"/>
    </row>
    <row r="15" spans="1:8" s="15" customFormat="1" ht="9.9499999999999993" customHeight="1" x14ac:dyDescent="0.2">
      <c r="A15" s="107"/>
      <c r="B15" s="219" t="s">
        <v>235</v>
      </c>
      <c r="C15" s="220"/>
      <c r="D15" s="163"/>
      <c r="E15" s="164"/>
      <c r="F15" s="163"/>
      <c r="G15" s="164"/>
      <c r="H15" s="23"/>
    </row>
    <row r="16" spans="1:8" s="15" customFormat="1" ht="12" customHeight="1" x14ac:dyDescent="0.2">
      <c r="A16" s="107"/>
      <c r="B16" s="221" t="s">
        <v>229</v>
      </c>
      <c r="C16" s="221"/>
      <c r="D16" s="163">
        <v>52636.5</v>
      </c>
      <c r="E16" s="164">
        <v>41558</v>
      </c>
      <c r="F16" s="163">
        <v>10000.9</v>
      </c>
      <c r="G16" s="164">
        <v>789.5</v>
      </c>
      <c r="H16" s="85"/>
    </row>
    <row r="17" spans="1:8" s="15" customFormat="1" ht="12" customHeight="1" x14ac:dyDescent="0.2">
      <c r="A17" s="107"/>
      <c r="B17" s="221" t="s">
        <v>230</v>
      </c>
      <c r="C17" s="221"/>
      <c r="D17" s="163">
        <v>5051</v>
      </c>
      <c r="E17" s="164">
        <v>1030</v>
      </c>
      <c r="F17" s="163">
        <v>3553</v>
      </c>
      <c r="G17" s="164">
        <v>46</v>
      </c>
      <c r="H17" s="83"/>
    </row>
    <row r="18" spans="1:8" s="15" customFormat="1" ht="12" customHeight="1" x14ac:dyDescent="0.2">
      <c r="A18" s="107"/>
      <c r="B18" s="221" t="s">
        <v>231</v>
      </c>
      <c r="C18" s="221"/>
      <c r="D18" s="163">
        <v>4903</v>
      </c>
      <c r="E18" s="164">
        <v>3157</v>
      </c>
      <c r="F18" s="163">
        <v>1230</v>
      </c>
      <c r="G18" s="164">
        <v>60</v>
      </c>
      <c r="H18" s="83"/>
    </row>
    <row r="19" spans="1:8" s="107" customFormat="1" ht="12" customHeight="1" x14ac:dyDescent="0.2">
      <c r="B19" s="114"/>
      <c r="C19" s="71"/>
      <c r="D19" s="130"/>
      <c r="E19" s="59"/>
      <c r="F19" s="130"/>
      <c r="G19" s="59"/>
      <c r="H19" s="83"/>
    </row>
    <row r="20" spans="1:8" s="15" customFormat="1" ht="21" customHeight="1" x14ac:dyDescent="0.2">
      <c r="A20" s="107"/>
      <c r="B20" s="222" t="s">
        <v>293</v>
      </c>
      <c r="C20" s="222"/>
      <c r="D20" s="222"/>
      <c r="E20" s="222"/>
      <c r="F20" s="222"/>
      <c r="G20" s="222"/>
      <c r="H20" s="86" t="s">
        <v>232</v>
      </c>
    </row>
    <row r="21" spans="1:8" s="15" customFormat="1" ht="21" customHeight="1" x14ac:dyDescent="0.2">
      <c r="A21" s="107"/>
      <c r="B21" s="223" t="s">
        <v>294</v>
      </c>
      <c r="C21" s="223"/>
      <c r="D21" s="223"/>
      <c r="E21" s="223"/>
      <c r="F21" s="223"/>
      <c r="G21" s="223"/>
      <c r="H21" s="87"/>
    </row>
    <row r="22" spans="1:8" ht="12" customHeight="1" x14ac:dyDescent="0.2">
      <c r="B22" s="211"/>
      <c r="C22" s="211"/>
      <c r="D22" s="211"/>
      <c r="E22" s="211"/>
      <c r="F22" s="211"/>
      <c r="G22" s="211"/>
      <c r="H22" s="88"/>
    </row>
    <row r="23" spans="1:8" ht="12" customHeight="1" x14ac:dyDescent="0.2">
      <c r="B23" s="5"/>
      <c r="C23" s="142"/>
      <c r="D23" s="5"/>
      <c r="E23" s="5"/>
      <c r="F23" s="5"/>
      <c r="G23" s="5"/>
      <c r="H23" s="5"/>
    </row>
    <row r="24" spans="1:8" ht="12" customHeight="1" x14ac:dyDescent="0.2">
      <c r="B24" s="5"/>
      <c r="C24" s="142"/>
      <c r="D24" s="5"/>
      <c r="E24" s="5"/>
      <c r="F24" s="5"/>
      <c r="G24" s="5"/>
      <c r="H24" s="5"/>
    </row>
    <row r="25" spans="1:8" ht="12" customHeight="1" x14ac:dyDescent="0.2">
      <c r="B25" s="5"/>
      <c r="C25" s="142"/>
      <c r="D25" s="5"/>
      <c r="E25" s="5"/>
      <c r="F25" s="5"/>
      <c r="G25" s="5"/>
      <c r="H25" s="5"/>
    </row>
    <row r="26" spans="1:8" ht="12" customHeight="1" x14ac:dyDescent="0.2">
      <c r="B26" s="5"/>
      <c r="C26" s="142"/>
      <c r="D26" s="5"/>
      <c r="E26" s="5"/>
      <c r="F26" s="5"/>
      <c r="G26" s="5"/>
      <c r="H26" s="5"/>
    </row>
  </sheetData>
  <mergeCells count="13">
    <mergeCell ref="B6:C9"/>
    <mergeCell ref="B17:C17"/>
    <mergeCell ref="D6:G6"/>
    <mergeCell ref="D7:D8"/>
    <mergeCell ref="E7:G7"/>
    <mergeCell ref="D9:G9"/>
    <mergeCell ref="B14:C14"/>
    <mergeCell ref="B16:C16"/>
    <mergeCell ref="B15:C15"/>
    <mergeCell ref="B18:C18"/>
    <mergeCell ref="B20:G20"/>
    <mergeCell ref="B21:G21"/>
    <mergeCell ref="B22:G22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DE782D-E1B1-4C24-BF18-302589386604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treści</vt:lpstr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Bardoń Jolanta</cp:lastModifiedBy>
  <dcterms:created xsi:type="dcterms:W3CDTF">2020-06-24T09:56:37Z</dcterms:created>
  <dcterms:modified xsi:type="dcterms:W3CDTF">2021-02-11T08:58:32Z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